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F:\M協会\事務局\埼玉県協会事務局長\組織・総会\年度別資料\R2年度資料\埼玉県マーチング・カラーガードフェスタ\"/>
    </mc:Choice>
  </mc:AlternateContent>
  <xr:revisionPtr revIDLastSave="0" documentId="13_ncr:1_{C3633035-B8C0-42D2-B38A-25EA4DDD47C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参加団体調査" sheetId="1" r:id="rId1"/>
    <sheet name="構成メンバー" sheetId="2" r:id="rId2"/>
    <sheet name="タイムテーブル" sheetId="3" r:id="rId3"/>
    <sheet name="参加申込書" sheetId="4" r:id="rId4"/>
  </sheets>
  <definedNames>
    <definedName name="_xlnm.Print_Area" localSheetId="1">構成メンバー!$A$1:$AH$26</definedName>
    <definedName name="_xlnm.Print_Area" localSheetId="3">参加申込書!$A$1:$Z$38</definedName>
    <definedName name="_xlnm.Print_Area" localSheetId="0">参加団体調査!$A$1:$AS$65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" i="3" l="1"/>
  <c r="Y34" i="3"/>
  <c r="H34" i="3" s="1"/>
  <c r="Y35" i="3"/>
  <c r="H35" i="3" s="1"/>
  <c r="AI38" i="1" l="1"/>
  <c r="K21" i="3" l="1"/>
  <c r="E15" i="4"/>
  <c r="H21" i="3" l="1"/>
  <c r="I5" i="3"/>
  <c r="N7" i="3"/>
  <c r="I7" i="3"/>
  <c r="G23" i="4"/>
  <c r="G24" i="4"/>
  <c r="I25" i="4"/>
  <c r="I26" i="4"/>
  <c r="R25" i="4"/>
  <c r="R26" i="4"/>
  <c r="H21" i="4"/>
  <c r="K16" i="4"/>
  <c r="E16" i="4"/>
  <c r="BF4" i="1"/>
  <c r="F4" i="1"/>
  <c r="F17" i="1"/>
  <c r="F16" i="1"/>
  <c r="F15" i="1"/>
  <c r="F14" i="1"/>
  <c r="F13" i="1"/>
  <c r="F12" i="1"/>
  <c r="F11" i="1"/>
  <c r="F10" i="1"/>
  <c r="F7" i="1"/>
  <c r="F6" i="1"/>
  <c r="BF5" i="1"/>
  <c r="BF6" i="1" s="1"/>
  <c r="BF9" i="1" s="1"/>
  <c r="BF10" i="1" s="1"/>
  <c r="BF11" i="1" s="1"/>
  <c r="BF12" i="1" s="1"/>
  <c r="BF13" i="1" s="1"/>
  <c r="BF14" i="1" s="1"/>
  <c r="BF15" i="1" s="1"/>
  <c r="BF16" i="1" s="1"/>
  <c r="BF17" i="1" s="1"/>
  <c r="X5" i="1"/>
  <c r="F5" i="1" s="1"/>
  <c r="F20" i="1"/>
  <c r="I24" i="1"/>
  <c r="AH32" i="1" l="1"/>
  <c r="AH33" i="1"/>
  <c r="F5" i="3" l="1"/>
  <c r="H10" i="3"/>
  <c r="Y33" i="3"/>
  <c r="H33" i="3" s="1"/>
  <c r="Y32" i="3"/>
  <c r="H32" i="3" s="1"/>
  <c r="Y31" i="3"/>
  <c r="H31" i="3" s="1"/>
  <c r="Y30" i="3"/>
  <c r="H30" i="3" s="1"/>
  <c r="Y29" i="3"/>
  <c r="H29" i="3" s="1"/>
  <c r="H26" i="3"/>
  <c r="H25" i="3"/>
  <c r="H20" i="3"/>
  <c r="H17" i="3"/>
  <c r="H16" i="3"/>
  <c r="H15" i="3"/>
  <c r="H14" i="3"/>
  <c r="H13" i="3"/>
  <c r="H12" i="3"/>
  <c r="G5" i="2"/>
  <c r="G32" i="4" s="1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D11" i="2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73" i="2" s="1"/>
  <c r="D74" i="2" s="1"/>
  <c r="D75" i="2" s="1"/>
  <c r="D76" i="2" s="1"/>
  <c r="D77" i="2" s="1"/>
  <c r="D78" i="2" s="1"/>
  <c r="D79" i="2" s="1"/>
  <c r="D80" i="2" s="1"/>
  <c r="D81" i="2" s="1"/>
  <c r="D82" i="2" s="1"/>
  <c r="D83" i="2" s="1"/>
  <c r="D84" i="2" s="1"/>
  <c r="D85" i="2" s="1"/>
  <c r="D86" i="2" s="1"/>
  <c r="D87" i="2" s="1"/>
  <c r="D88" i="2" s="1"/>
  <c r="D89" i="2" s="1"/>
  <c r="D90" i="2" s="1"/>
  <c r="D91" i="2" s="1"/>
  <c r="D92" i="2" s="1"/>
  <c r="D93" i="2" s="1"/>
  <c r="D94" i="2" s="1"/>
  <c r="D95" i="2" s="1"/>
  <c r="D96" i="2" s="1"/>
  <c r="D97" i="2" s="1"/>
  <c r="D98" i="2" s="1"/>
  <c r="D99" i="2" s="1"/>
  <c r="D100" i="2" s="1"/>
  <c r="D101" i="2" s="1"/>
  <c r="D102" i="2" s="1"/>
  <c r="D103" i="2" s="1"/>
  <c r="D104" i="2" s="1"/>
  <c r="D105" i="2" s="1"/>
  <c r="D106" i="2" s="1"/>
  <c r="D107" i="2" s="1"/>
  <c r="D108" i="2" s="1"/>
  <c r="D109" i="2" s="1"/>
  <c r="D110" i="2" s="1"/>
  <c r="D111" i="2" s="1"/>
  <c r="D112" i="2" s="1"/>
  <c r="D113" i="2" s="1"/>
  <c r="D114" i="2" s="1"/>
  <c r="D115" i="2" s="1"/>
  <c r="D116" i="2" s="1"/>
  <c r="D117" i="2" s="1"/>
  <c r="D118" i="2" s="1"/>
  <c r="D119" i="2" s="1"/>
  <c r="D120" i="2" s="1"/>
  <c r="D121" i="2" s="1"/>
  <c r="D122" i="2" s="1"/>
  <c r="D123" i="2" s="1"/>
  <c r="D124" i="2" s="1"/>
  <c r="D125" i="2" s="1"/>
  <c r="D126" i="2" s="1"/>
  <c r="D127" i="2" s="1"/>
  <c r="D128" i="2" s="1"/>
  <c r="D129" i="2" s="1"/>
  <c r="D130" i="2" s="1"/>
  <c r="D131" i="2" s="1"/>
  <c r="D132" i="2" s="1"/>
  <c r="D133" i="2" s="1"/>
  <c r="D134" i="2" s="1"/>
  <c r="D135" i="2" s="1"/>
  <c r="D136" i="2" s="1"/>
  <c r="D137" i="2" s="1"/>
  <c r="D138" i="2" s="1"/>
  <c r="D139" i="2" s="1"/>
  <c r="D140" i="2" s="1"/>
  <c r="D141" i="2" s="1"/>
  <c r="D142" i="2" s="1"/>
  <c r="D143" i="2" s="1"/>
  <c r="D144" i="2" s="1"/>
  <c r="D145" i="2" s="1"/>
  <c r="D146" i="2" s="1"/>
  <c r="D147" i="2" s="1"/>
  <c r="D148" i="2" s="1"/>
  <c r="D149" i="2" s="1"/>
  <c r="D150" i="2" s="1"/>
  <c r="D151" i="2" s="1"/>
  <c r="D152" i="2" s="1"/>
  <c r="D153" i="2" s="1"/>
  <c r="D154" i="2" s="1"/>
  <c r="D155" i="2" s="1"/>
  <c r="D156" i="2" s="1"/>
  <c r="D157" i="2" s="1"/>
  <c r="D158" i="2" s="1"/>
  <c r="D159" i="2" s="1"/>
  <c r="D160" i="2" s="1"/>
  <c r="D161" i="2" s="1"/>
  <c r="D162" i="2" s="1"/>
  <c r="D163" i="2" s="1"/>
  <c r="D164" i="2" s="1"/>
  <c r="D165" i="2" s="1"/>
  <c r="D166" i="2" s="1"/>
  <c r="D167" i="2" s="1"/>
  <c r="D168" i="2" s="1"/>
  <c r="D169" i="2" s="1"/>
  <c r="D170" i="2" s="1"/>
  <c r="D171" i="2" s="1"/>
  <c r="D172" i="2" s="1"/>
  <c r="D173" i="2" s="1"/>
  <c r="D174" i="2" s="1"/>
  <c r="D175" i="2" s="1"/>
  <c r="D176" i="2" s="1"/>
  <c r="D177" i="2" s="1"/>
  <c r="D178" i="2" s="1"/>
  <c r="D179" i="2" s="1"/>
  <c r="D180" i="2" s="1"/>
  <c r="D181" i="2" s="1"/>
  <c r="D182" i="2" s="1"/>
  <c r="D183" i="2" s="1"/>
  <c r="D184" i="2" s="1"/>
  <c r="D185" i="2" s="1"/>
  <c r="D186" i="2" s="1"/>
  <c r="D187" i="2" s="1"/>
  <c r="D188" i="2" s="1"/>
  <c r="D189" i="2" s="1"/>
  <c r="D190" i="2" s="1"/>
  <c r="D191" i="2" s="1"/>
  <c r="D192" i="2" s="1"/>
  <c r="D193" i="2" s="1"/>
  <c r="D194" i="2" s="1"/>
  <c r="D195" i="2" s="1"/>
  <c r="D196" i="2" s="1"/>
  <c r="D197" i="2" s="1"/>
  <c r="D198" i="2" s="1"/>
  <c r="D199" i="2" s="1"/>
  <c r="D200" i="2" s="1"/>
  <c r="D201" i="2" s="1"/>
  <c r="D202" i="2" s="1"/>
  <c r="D203" i="2" s="1"/>
  <c r="D204" i="2" s="1"/>
  <c r="D205" i="2" s="1"/>
  <c r="D206" i="2" s="1"/>
  <c r="D207" i="2" s="1"/>
  <c r="D208" i="2" s="1"/>
  <c r="D209" i="2" s="1"/>
  <c r="F10" i="2"/>
  <c r="F7" i="3" l="1"/>
</calcChain>
</file>

<file path=xl/sharedStrings.xml><?xml version="1.0" encoding="utf-8"?>
<sst xmlns="http://schemas.openxmlformats.org/spreadsheetml/2006/main" count="244" uniqueCount="210">
  <si>
    <r>
      <rPr>
        <sz val="16"/>
        <color indexed="56"/>
        <rFont val="ＭＳ Ｐゴシック"/>
        <family val="3"/>
        <charset val="128"/>
      </rPr>
      <t>【※入力】及び【※選択】部分に入力して下さい。尚、注意事項及び実施要項をご確認の上、入力漏れ等ありませんようご注意ください。</t>
    </r>
    <rPh sb="23" eb="24">
      <t>ナオ</t>
    </rPh>
    <rPh sb="25" eb="27">
      <t>チュウイ</t>
    </rPh>
    <rPh sb="27" eb="29">
      <t>ジコウ</t>
    </rPh>
    <rPh sb="29" eb="30">
      <t>オヨ</t>
    </rPh>
    <rPh sb="31" eb="33">
      <t>ジッシ</t>
    </rPh>
    <rPh sb="33" eb="35">
      <t>ヨウコウ</t>
    </rPh>
    <rPh sb="37" eb="39">
      <t>カクニン</t>
    </rPh>
    <rPh sb="40" eb="41">
      <t>ウエ</t>
    </rPh>
    <rPh sb="42" eb="44">
      <t>ニュウリョク</t>
    </rPh>
    <rPh sb="44" eb="45">
      <t>モ</t>
    </rPh>
    <rPh sb="46" eb="47">
      <t>ナド</t>
    </rPh>
    <rPh sb="55" eb="57">
      <t>チュウイ</t>
    </rPh>
    <phoneticPr fontId="5"/>
  </si>
  <si>
    <t>※リストから選択して下さい</t>
  </si>
  <si>
    <r>
      <rPr>
        <sz val="11"/>
        <color indexed="8"/>
        <rFont val="ＭＳ Ｐゴシック"/>
        <family val="3"/>
        <charset val="128"/>
      </rPr>
      <t>団体名</t>
    </r>
  </si>
  <si>
    <r>
      <rPr>
        <sz val="11"/>
        <color indexed="8"/>
        <rFont val="ＭＳ Ｐゴシック"/>
        <family val="3"/>
        <charset val="128"/>
      </rPr>
      <t>氏名</t>
    </r>
  </si>
  <si>
    <r>
      <rPr>
        <sz val="11"/>
        <color indexed="8"/>
        <rFont val="ＭＳ Ｐゴシック"/>
        <family val="3"/>
        <charset val="128"/>
      </rPr>
      <t>電話番号</t>
    </r>
  </si>
  <si>
    <r>
      <rPr>
        <sz val="11"/>
        <color indexed="8"/>
        <rFont val="ＭＳ Ｐゴシック"/>
        <family val="3"/>
        <charset val="128"/>
      </rPr>
      <t>ＦＡＸ</t>
    </r>
  </si>
  <si>
    <r>
      <rPr>
        <sz val="11"/>
        <color indexed="8"/>
        <rFont val="ＭＳ Ｐゴシック"/>
        <family val="3"/>
        <charset val="128"/>
      </rPr>
      <t>携帯電話</t>
    </r>
  </si>
  <si>
    <r>
      <rPr>
        <sz val="11"/>
        <color indexed="8"/>
        <rFont val="ＭＳ Ｐゴシック"/>
        <family val="3"/>
        <charset val="128"/>
      </rPr>
      <t>フリガナ</t>
    </r>
  </si>
  <si>
    <r>
      <rPr>
        <sz val="18"/>
        <color indexed="8"/>
        <rFont val="ＭＳ Ｐゴシック"/>
        <family val="3"/>
        <charset val="128"/>
      </rPr>
      <t>★参加資格に関わる提出書類</t>
    </r>
    <r>
      <rPr>
        <sz val="24"/>
        <color indexed="8"/>
        <rFont val="ＭＳ Ｐゴシック"/>
        <family val="3"/>
        <charset val="128"/>
      </rPr>
      <t>　「</t>
    </r>
    <r>
      <rPr>
        <sz val="24"/>
        <color indexed="8"/>
        <rFont val="Franklin Gothic Book"/>
        <family val="2"/>
      </rPr>
      <t>2</t>
    </r>
    <r>
      <rPr>
        <sz val="24"/>
        <color indexed="8"/>
        <rFont val="ＭＳ Ｐゴシック"/>
        <family val="3"/>
        <charset val="128"/>
      </rPr>
      <t>．構成メンバー」</t>
    </r>
    <phoneticPr fontId="5"/>
  </si>
  <si>
    <r>
      <rPr>
        <sz val="12"/>
        <color indexed="8"/>
        <rFont val="ＭＳ Ｐゴシック"/>
        <family val="3"/>
        <charset val="128"/>
      </rPr>
      <t>■構成メンバー　　　</t>
    </r>
    <r>
      <rPr>
        <b/>
        <sz val="12"/>
        <color indexed="10"/>
        <rFont val="ＭＳ Ｐゴシック"/>
        <family val="3"/>
        <charset val="128"/>
      </rPr>
      <t>※氏名・年齢・学年を入力して下さい。</t>
    </r>
    <phoneticPr fontId="5"/>
  </si>
  <si>
    <r>
      <rPr>
        <sz val="11"/>
        <color indexed="8"/>
        <rFont val="ＭＳ Ｐゴシック"/>
        <family val="3"/>
        <charset val="128"/>
      </rPr>
      <t>Ｎｏ</t>
    </r>
  </si>
  <si>
    <r>
      <rPr>
        <sz val="11"/>
        <color indexed="8"/>
        <rFont val="ＭＳ Ｐゴシック"/>
        <family val="3"/>
        <charset val="128"/>
      </rPr>
      <t>入力確認</t>
    </r>
  </si>
  <si>
    <r>
      <rPr>
        <sz val="11"/>
        <color indexed="8"/>
        <rFont val="ＭＳ Ｐゴシック"/>
        <family val="3"/>
        <charset val="128"/>
      </rPr>
      <t>年齢</t>
    </r>
  </si>
  <si>
    <r>
      <rPr>
        <sz val="11"/>
        <color indexed="8"/>
        <rFont val="ＭＳ Ｐゴシック"/>
        <family val="3"/>
        <charset val="128"/>
      </rPr>
      <t>学年</t>
    </r>
  </si>
  <si>
    <t>―</t>
  </si>
  <si>
    <r>
      <rPr>
        <sz val="11"/>
        <rFont val="ＭＳ Ｐゴシック"/>
        <family val="3"/>
        <charset val="128"/>
      </rPr>
      <t>・氏名入力後は年齢・学年を選択して下さい。</t>
    </r>
  </si>
  <si>
    <r>
      <rPr>
        <sz val="11"/>
        <rFont val="ＭＳ Ｐゴシック"/>
        <family val="3"/>
        <charset val="128"/>
      </rPr>
      <t>　指揮者等は「指揮」を選択して下さい。</t>
    </r>
  </si>
  <si>
    <r>
      <rPr>
        <sz val="11"/>
        <rFont val="ＭＳ Ｐゴシック"/>
        <family val="3"/>
        <charset val="128"/>
      </rPr>
      <t>・学年がない場合は「なし」を選択してください。</t>
    </r>
  </si>
  <si>
    <r>
      <rPr>
        <sz val="12"/>
        <color indexed="8"/>
        <rFont val="ＭＳ Ｐゴシック"/>
        <family val="3"/>
        <charset val="128"/>
      </rPr>
      <t>■構成メンバー数</t>
    </r>
  </si>
  <si>
    <r>
      <rPr>
        <b/>
        <sz val="11"/>
        <color indexed="8"/>
        <rFont val="ＭＳ Ｐゴシック"/>
        <family val="3"/>
        <charset val="128"/>
      </rPr>
      <t>名</t>
    </r>
  </si>
  <si>
    <r>
      <rPr>
        <b/>
        <sz val="11"/>
        <color indexed="10"/>
        <rFont val="ＭＳ Ｐゴシック"/>
        <family val="3"/>
        <charset val="128"/>
      </rPr>
      <t>↑※構成メンバーを入力するとカウントされます。</t>
    </r>
  </si>
  <si>
    <r>
      <rPr>
        <b/>
        <sz val="12"/>
        <color indexed="8"/>
        <rFont val="ＭＳ Ｐゴシック"/>
        <family val="3"/>
        <charset val="128"/>
      </rPr>
      <t>■補助スタッフの申請</t>
    </r>
    <rPh sb="1" eb="3">
      <t>ホジョ</t>
    </rPh>
    <phoneticPr fontId="5"/>
  </si>
  <si>
    <r>
      <rPr>
        <sz val="11"/>
        <color indexed="8"/>
        <rFont val="ＭＳ Ｐゴシック"/>
        <family val="3"/>
        <charset val="128"/>
      </rPr>
      <t>名</t>
    </r>
    <rPh sb="0" eb="1">
      <t>メイ</t>
    </rPh>
    <phoneticPr fontId="5"/>
  </si>
  <si>
    <r>
      <rPr>
        <b/>
        <sz val="12"/>
        <color indexed="8"/>
        <rFont val="ＭＳ Ｐゴシック"/>
        <family val="3"/>
        <charset val="128"/>
      </rPr>
      <t>■通行証・配車証申込み</t>
    </r>
    <rPh sb="5" eb="7">
      <t>ハイシャ</t>
    </rPh>
    <rPh sb="7" eb="8">
      <t>ショウ</t>
    </rPh>
    <phoneticPr fontId="5"/>
  </si>
  <si>
    <r>
      <rPr>
        <sz val="11"/>
        <color rgb="FF002060"/>
        <rFont val="ＭＳ Ｐゴシック"/>
        <family val="3"/>
        <charset val="128"/>
      </rPr>
      <t>・</t>
    </r>
    <r>
      <rPr>
        <b/>
        <u/>
        <sz val="11"/>
        <color indexed="56"/>
        <rFont val="ＭＳ Ｐゴシック"/>
        <family val="3"/>
        <charset val="128"/>
      </rPr>
      <t>トラックの大きさは、４ｔロング以内</t>
    </r>
    <r>
      <rPr>
        <sz val="11"/>
        <color indexed="56"/>
        <rFont val="ＭＳ Ｐゴシック"/>
        <family val="3"/>
        <charset val="128"/>
      </rPr>
      <t>でお願いします。</t>
    </r>
    <phoneticPr fontId="5"/>
  </si>
  <si>
    <r>
      <rPr>
        <sz val="11"/>
        <color indexed="8"/>
        <rFont val="ＭＳ Ｐゴシック"/>
        <family val="3"/>
        <charset val="128"/>
      </rPr>
      <t>大きさ</t>
    </r>
    <phoneticPr fontId="5"/>
  </si>
  <si>
    <r>
      <rPr>
        <sz val="11"/>
        <color indexed="8"/>
        <rFont val="ＭＳ Ｐゴシック"/>
        <family val="3"/>
        <charset val="128"/>
      </rPr>
      <t>希望台数</t>
    </r>
  </si>
  <si>
    <r>
      <t>2t</t>
    </r>
    <r>
      <rPr>
        <sz val="11"/>
        <color indexed="8"/>
        <rFont val="ＭＳ Ｐゴシック"/>
        <family val="3"/>
        <charset val="128"/>
      </rPr>
      <t>トラック</t>
    </r>
    <phoneticPr fontId="5"/>
  </si>
  <si>
    <r>
      <rPr>
        <sz val="11"/>
        <color indexed="8"/>
        <rFont val="ＭＳ Ｐゴシック"/>
        <family val="3"/>
        <charset val="128"/>
      </rPr>
      <t>台</t>
    </r>
    <phoneticPr fontId="5"/>
  </si>
  <si>
    <r>
      <t>2t</t>
    </r>
    <r>
      <rPr>
        <sz val="11"/>
        <color indexed="8"/>
        <rFont val="ＭＳ Ｐゴシック"/>
        <family val="3"/>
        <charset val="128"/>
      </rPr>
      <t>ロングトラック</t>
    </r>
    <phoneticPr fontId="5"/>
  </si>
  <si>
    <r>
      <t>4t</t>
    </r>
    <r>
      <rPr>
        <sz val="11"/>
        <color indexed="8"/>
        <rFont val="ＭＳ Ｐゴシック"/>
        <family val="3"/>
        <charset val="128"/>
      </rPr>
      <t>トラック</t>
    </r>
    <phoneticPr fontId="5"/>
  </si>
  <si>
    <r>
      <t>4t</t>
    </r>
    <r>
      <rPr>
        <sz val="11"/>
        <color indexed="8"/>
        <rFont val="ＭＳ Ｐゴシック"/>
        <family val="3"/>
        <charset val="128"/>
      </rPr>
      <t>ロングトラック</t>
    </r>
    <phoneticPr fontId="5"/>
  </si>
  <si>
    <r>
      <rPr>
        <sz val="11"/>
        <color indexed="8"/>
        <rFont val="ＭＳ Ｐゴシック"/>
        <family val="3"/>
        <charset val="128"/>
      </rPr>
      <t>その他（車種：</t>
    </r>
  </si>
  <si>
    <r>
      <rPr>
        <sz val="11"/>
        <color indexed="8"/>
        <rFont val="ＭＳ Ｐゴシック"/>
        <family val="3"/>
        <charset val="128"/>
      </rPr>
      <t>）</t>
    </r>
  </si>
  <si>
    <r>
      <rPr>
        <sz val="11"/>
        <color indexed="8"/>
        <rFont val="ＭＳ Ｐゴシック"/>
        <family val="3"/>
        <charset val="128"/>
      </rPr>
      <t>大型バス（長さ</t>
    </r>
    <r>
      <rPr>
        <sz val="11"/>
        <color indexed="8"/>
        <rFont val="Franklin Gothic Book"/>
        <family val="2"/>
      </rPr>
      <t>9m</t>
    </r>
    <r>
      <rPr>
        <sz val="11"/>
        <color indexed="8"/>
        <rFont val="ＭＳ Ｐゴシック"/>
        <family val="3"/>
        <charset val="128"/>
      </rPr>
      <t>以上）</t>
    </r>
    <phoneticPr fontId="5"/>
  </si>
  <si>
    <r>
      <rPr>
        <sz val="11"/>
        <color indexed="8"/>
        <rFont val="ＭＳ Ｐゴシック"/>
        <family val="3"/>
        <charset val="128"/>
      </rPr>
      <t>台</t>
    </r>
    <phoneticPr fontId="5"/>
  </si>
  <si>
    <r>
      <rPr>
        <sz val="11"/>
        <color indexed="8"/>
        <rFont val="ＭＳ Ｐゴシック"/>
        <family val="3"/>
        <charset val="128"/>
      </rPr>
      <t>中型バス（長さ</t>
    </r>
    <r>
      <rPr>
        <sz val="11"/>
        <color indexed="8"/>
        <rFont val="Franklin Gothic Book"/>
        <family val="2"/>
      </rPr>
      <t>7</t>
    </r>
    <r>
      <rPr>
        <sz val="11"/>
        <color indexed="8"/>
        <rFont val="ＭＳ Ｐゴシック"/>
        <family val="3"/>
        <charset val="128"/>
      </rPr>
      <t>～</t>
    </r>
    <r>
      <rPr>
        <sz val="11"/>
        <color indexed="8"/>
        <rFont val="Franklin Gothic Book"/>
        <family val="2"/>
      </rPr>
      <t>9m</t>
    </r>
    <r>
      <rPr>
        <sz val="11"/>
        <color indexed="8"/>
        <rFont val="ＭＳ Ｐゴシック"/>
        <family val="3"/>
        <charset val="128"/>
      </rPr>
      <t>）</t>
    </r>
    <phoneticPr fontId="5"/>
  </si>
  <si>
    <r>
      <rPr>
        <sz val="11"/>
        <color indexed="8"/>
        <rFont val="ＭＳ Ｐゴシック"/>
        <family val="3"/>
        <charset val="128"/>
      </rPr>
      <t>マイクロバス（長さ</t>
    </r>
    <r>
      <rPr>
        <sz val="11"/>
        <color indexed="8"/>
        <rFont val="Franklin Gothic Book"/>
        <family val="2"/>
      </rPr>
      <t>7m</t>
    </r>
    <r>
      <rPr>
        <sz val="11"/>
        <color indexed="8"/>
        <rFont val="ＭＳ Ｐゴシック"/>
        <family val="3"/>
        <charset val="128"/>
      </rPr>
      <t>以下）</t>
    </r>
    <rPh sb="7" eb="8">
      <t>ナガ</t>
    </rPh>
    <rPh sb="11" eb="13">
      <t>イカ</t>
    </rPh>
    <phoneticPr fontId="5"/>
  </si>
  <si>
    <r>
      <rPr>
        <sz val="11"/>
        <color indexed="8"/>
        <rFont val="ＭＳ Ｐゴシック"/>
        <family val="3"/>
        <charset val="128"/>
      </rPr>
      <t>送付先と同様／その他</t>
    </r>
  </si>
  <si>
    <r>
      <rPr>
        <b/>
        <sz val="11"/>
        <color indexed="10"/>
        <rFont val="ＭＳ Ｐゴシック"/>
        <family val="3"/>
        <charset val="128"/>
      </rPr>
      <t>※必ず連絡がとれる方を入力して下さい。</t>
    </r>
  </si>
  <si>
    <t>mail(PC)</t>
  </si>
  <si>
    <r>
      <rPr>
        <b/>
        <sz val="12"/>
        <color indexed="8"/>
        <rFont val="ＭＳ Ｐゴシック"/>
        <family val="3"/>
        <charset val="128"/>
      </rPr>
      <t>■掲載内容</t>
    </r>
  </si>
  <si>
    <r>
      <rPr>
        <sz val="11"/>
        <color indexed="8"/>
        <rFont val="ＭＳ Ｐゴシック"/>
        <family val="3"/>
        <charset val="128"/>
      </rPr>
      <t>団体名フリガナ</t>
    </r>
  </si>
  <si>
    <r>
      <rPr>
        <sz val="11"/>
        <color indexed="8"/>
        <rFont val="ＭＳ Ｐゴシック"/>
        <family val="3"/>
        <charset val="128"/>
      </rPr>
      <t>団体名〈日本語表記〉</t>
    </r>
  </si>
  <si>
    <r>
      <rPr>
        <b/>
        <sz val="12"/>
        <color indexed="8"/>
        <rFont val="ＭＳ Ｐゴシック"/>
        <family val="3"/>
        <charset val="128"/>
      </rPr>
      <t>演目〈テーマ〉</t>
    </r>
  </si>
  <si>
    <r>
      <rPr>
        <sz val="11"/>
        <color indexed="8"/>
        <rFont val="ＭＳ Ｐゴシック"/>
        <family val="3"/>
        <charset val="128"/>
      </rPr>
      <t>演目〈テーマ〉フリガナ</t>
    </r>
  </si>
  <si>
    <r>
      <rPr>
        <sz val="11"/>
        <color indexed="8"/>
        <rFont val="ＭＳ Ｐゴシック"/>
        <family val="3"/>
        <charset val="128"/>
      </rPr>
      <t>演目〈テーマ〉</t>
    </r>
  </si>
  <si>
    <r>
      <rPr>
        <b/>
        <sz val="11"/>
        <color indexed="10"/>
        <rFont val="ＭＳ Ｐゴシック"/>
        <family val="3"/>
        <charset val="128"/>
      </rPr>
      <t>※大・小文字、全・半角、スペース、記号等の区別を必ず入力して下さい。</t>
    </r>
  </si>
  <si>
    <r>
      <rPr>
        <sz val="11"/>
        <color indexed="8"/>
        <rFont val="ＭＳ Ｐゴシック"/>
        <family val="3"/>
        <charset val="128"/>
      </rPr>
      <t>役職</t>
    </r>
  </si>
  <si>
    <r>
      <rPr>
        <sz val="18"/>
        <color indexed="8"/>
        <rFont val="ＭＳ Ｐゴシック"/>
        <family val="3"/>
        <charset val="128"/>
      </rPr>
      <t>★参加資格に関わる提出書類</t>
    </r>
    <r>
      <rPr>
        <sz val="24"/>
        <color indexed="8"/>
        <rFont val="ＭＳ Ｐゴシック"/>
        <family val="3"/>
        <charset val="128"/>
      </rPr>
      <t>　「</t>
    </r>
    <r>
      <rPr>
        <sz val="24"/>
        <color indexed="8"/>
        <rFont val="Franklin Gothic Book"/>
        <family val="2"/>
      </rPr>
      <t>1</t>
    </r>
    <r>
      <rPr>
        <sz val="24"/>
        <color indexed="8"/>
        <rFont val="ＭＳ Ｐゴシック"/>
        <family val="3"/>
        <charset val="128"/>
      </rPr>
      <t>．参加団体調査書」</t>
    </r>
    <rPh sb="19" eb="21">
      <t>ダンタイ</t>
    </rPh>
    <rPh sb="21" eb="23">
      <t>チョウサ</t>
    </rPh>
    <rPh sb="23" eb="24">
      <t>ショ</t>
    </rPh>
    <phoneticPr fontId="5"/>
  </si>
  <si>
    <r>
      <rPr>
        <sz val="11"/>
        <color indexed="8"/>
        <rFont val="ＭＳ Ｐゴシック"/>
        <family val="3"/>
        <charset val="128"/>
      </rPr>
      <t>連絡責任者氏名　</t>
    </r>
    <r>
      <rPr>
        <sz val="11"/>
        <color indexed="8"/>
        <rFont val="Franklin Gothic Book"/>
        <family val="2"/>
      </rPr>
      <t>/</t>
    </r>
    <r>
      <rPr>
        <sz val="11"/>
        <color indexed="8"/>
        <rFont val="ＭＳ Ｐゴシック"/>
        <family val="3"/>
        <charset val="128"/>
      </rPr>
      <t>　連絡先</t>
    </r>
    <rPh sb="0" eb="2">
      <t>レンラク</t>
    </rPh>
    <rPh sb="2" eb="5">
      <t>セキニンシャ</t>
    </rPh>
    <rPh sb="5" eb="7">
      <t>シメイ</t>
    </rPh>
    <rPh sb="10" eb="13">
      <t>レンラクサキ</t>
    </rPh>
    <phoneticPr fontId="5"/>
  </si>
  <si>
    <t>氏名</t>
    <rPh sb="0" eb="2">
      <t>シメイ</t>
    </rPh>
    <phoneticPr fontId="4"/>
  </si>
  <si>
    <t>連絡先</t>
    <rPh sb="0" eb="3">
      <t>レンラクサキ</t>
    </rPh>
    <phoneticPr fontId="4"/>
  </si>
  <si>
    <t>３．掲載しない</t>
    <rPh sb="2" eb="4">
      <t>ケイサイ</t>
    </rPh>
    <phoneticPr fontId="4"/>
  </si>
  <si>
    <t>年少</t>
    <rPh sb="0" eb="2">
      <t>ネンショウ</t>
    </rPh>
    <phoneticPr fontId="4"/>
  </si>
  <si>
    <t>年中</t>
    <rPh sb="0" eb="2">
      <t>ネンチュウ</t>
    </rPh>
    <phoneticPr fontId="4"/>
  </si>
  <si>
    <t>年長</t>
    <rPh sb="0" eb="2">
      <t>ネンチョウ</t>
    </rPh>
    <phoneticPr fontId="4"/>
  </si>
  <si>
    <t>小1</t>
    <rPh sb="0" eb="1">
      <t>ショウ</t>
    </rPh>
    <phoneticPr fontId="4"/>
  </si>
  <si>
    <t>小2</t>
    <rPh sb="0" eb="1">
      <t>ショウ</t>
    </rPh>
    <phoneticPr fontId="4"/>
  </si>
  <si>
    <t>小3</t>
    <rPh sb="0" eb="1">
      <t>ショウ</t>
    </rPh>
    <phoneticPr fontId="4"/>
  </si>
  <si>
    <t>小4</t>
    <rPh sb="0" eb="1">
      <t>ショウ</t>
    </rPh>
    <phoneticPr fontId="4"/>
  </si>
  <si>
    <t>小5</t>
    <rPh sb="0" eb="1">
      <t>ショウ</t>
    </rPh>
    <phoneticPr fontId="4"/>
  </si>
  <si>
    <t>小6</t>
    <rPh sb="0" eb="1">
      <t>ショウ</t>
    </rPh>
    <phoneticPr fontId="4"/>
  </si>
  <si>
    <t>中1</t>
    <rPh sb="0" eb="1">
      <t>チュウ</t>
    </rPh>
    <phoneticPr fontId="4"/>
  </si>
  <si>
    <t>中2</t>
    <rPh sb="0" eb="1">
      <t>チュウ</t>
    </rPh>
    <phoneticPr fontId="4"/>
  </si>
  <si>
    <t>中3</t>
    <rPh sb="0" eb="1">
      <t>チュウ</t>
    </rPh>
    <phoneticPr fontId="4"/>
  </si>
  <si>
    <t>高1</t>
    <rPh sb="0" eb="1">
      <t>コウ</t>
    </rPh>
    <phoneticPr fontId="4"/>
  </si>
  <si>
    <t>高2</t>
    <rPh sb="0" eb="1">
      <t>コウ</t>
    </rPh>
    <phoneticPr fontId="4"/>
  </si>
  <si>
    <t>高3</t>
    <rPh sb="0" eb="1">
      <t>コウ</t>
    </rPh>
    <phoneticPr fontId="4"/>
  </si>
  <si>
    <t>大1</t>
    <rPh sb="0" eb="1">
      <t>ダイ</t>
    </rPh>
    <phoneticPr fontId="4"/>
  </si>
  <si>
    <t>大2</t>
    <rPh sb="0" eb="1">
      <t>ダイ</t>
    </rPh>
    <phoneticPr fontId="4"/>
  </si>
  <si>
    <t>大3</t>
    <rPh sb="0" eb="1">
      <t>ダイ</t>
    </rPh>
    <phoneticPr fontId="4"/>
  </si>
  <si>
    <t>大4</t>
    <rPh sb="0" eb="1">
      <t>ダイ</t>
    </rPh>
    <phoneticPr fontId="4"/>
  </si>
  <si>
    <r>
      <rPr>
        <b/>
        <sz val="12"/>
        <color indexed="8"/>
        <rFont val="ＭＳ Ｐゴシック"/>
        <family val="3"/>
        <charset val="128"/>
      </rPr>
      <t>■登録引率者数</t>
    </r>
    <phoneticPr fontId="5"/>
  </si>
  <si>
    <t>・写真の撮影販売は、当協会指定業者が行います。</t>
    <rPh sb="10" eb="13">
      <t>トウキョウカイ</t>
    </rPh>
    <phoneticPr fontId="5"/>
  </si>
  <si>
    <t>■写真撮影販売・二次使用について</t>
    <phoneticPr fontId="4"/>
  </si>
  <si>
    <t>・二次使用については、該当団体に改めて承諾のもと、使用することとします。</t>
    <rPh sb="16" eb="17">
      <t>アラタ</t>
    </rPh>
    <phoneticPr fontId="4"/>
  </si>
  <si>
    <t>トラック配車</t>
    <rPh sb="4" eb="6">
      <t>ハイシャ</t>
    </rPh>
    <phoneticPr fontId="4"/>
  </si>
  <si>
    <t>バス配車</t>
    <rPh sb="2" eb="4">
      <t>ハイシャ</t>
    </rPh>
    <phoneticPr fontId="5"/>
  </si>
  <si>
    <t>乗用車配車</t>
    <rPh sb="0" eb="3">
      <t>ジョウヨウシャ</t>
    </rPh>
    <rPh sb="3" eb="5">
      <t>ハイシャ</t>
    </rPh>
    <phoneticPr fontId="4"/>
  </si>
  <si>
    <t>車種：（</t>
    <rPh sb="0" eb="2">
      <t>シャシュ</t>
    </rPh>
    <phoneticPr fontId="4"/>
  </si>
  <si>
    <t>）</t>
    <phoneticPr fontId="4"/>
  </si>
  <si>
    <t>４．選択をして掲載する</t>
    <rPh sb="2" eb="4">
      <t>センタク</t>
    </rPh>
    <rPh sb="7" eb="9">
      <t>ケイサイ</t>
    </rPh>
    <phoneticPr fontId="4"/>
  </si>
  <si>
    <t>指揮</t>
    <rPh sb="0" eb="2">
      <t>シキ</t>
    </rPh>
    <phoneticPr fontId="4"/>
  </si>
  <si>
    <t>なし</t>
    <phoneticPr fontId="4"/>
  </si>
  <si>
    <t>送付先と同様</t>
    <rPh sb="0" eb="3">
      <t>ソウフサキ</t>
    </rPh>
    <rPh sb="4" eb="6">
      <t>ドウヨウ</t>
    </rPh>
    <phoneticPr fontId="4"/>
  </si>
  <si>
    <t>下記に記載</t>
    <rPh sb="0" eb="2">
      <t>カキ</t>
    </rPh>
    <rPh sb="3" eb="5">
      <t>キサイ</t>
    </rPh>
    <phoneticPr fontId="4"/>
  </si>
  <si>
    <t>役職</t>
    <phoneticPr fontId="4"/>
  </si>
  <si>
    <t>データ入力完了後、ファイル名に団体名を入力して保存をし、</t>
    <rPh sb="13" eb="14">
      <t>メイ</t>
    </rPh>
    <rPh sb="15" eb="17">
      <t>ダンタイ</t>
    </rPh>
    <rPh sb="17" eb="18">
      <t>メイ</t>
    </rPh>
    <rPh sb="19" eb="21">
      <t>ニュウリョク</t>
    </rPh>
    <phoneticPr fontId="5"/>
  </si>
  <si>
    <t>mb-sainokuni@kxa.biglobe.ne.jp</t>
    <phoneticPr fontId="5"/>
  </si>
  <si>
    <t>プログラムに掲載する</t>
    <rPh sb="6" eb="8">
      <t>ケイサイ</t>
    </rPh>
    <phoneticPr fontId="4"/>
  </si>
  <si>
    <t>プログラムに掲載しない</t>
    <rPh sb="6" eb="8">
      <t>ケイサイ</t>
    </rPh>
    <phoneticPr fontId="4"/>
  </si>
  <si>
    <t>承諾します</t>
    <rPh sb="0" eb="2">
      <t>ショウダク</t>
    </rPh>
    <phoneticPr fontId="4"/>
  </si>
  <si>
    <t>承諾しません</t>
    <rPh sb="0" eb="2">
      <t>ショウダク</t>
    </rPh>
    <phoneticPr fontId="4"/>
  </si>
  <si>
    <t>※リストから選択して下さい</t>
    <rPh sb="6" eb="8">
      <t>センタク</t>
    </rPh>
    <rPh sb="10" eb="11">
      <t>シタ</t>
    </rPh>
    <phoneticPr fontId="4"/>
  </si>
  <si>
    <t>※リストから選択して下さい</t>
    <rPh sb="6" eb="8">
      <t>センタク</t>
    </rPh>
    <rPh sb="10" eb="11">
      <t>クダ</t>
    </rPh>
    <phoneticPr fontId="4"/>
  </si>
  <si>
    <t>〒</t>
    <phoneticPr fontId="4"/>
  </si>
  <si>
    <t>１．管楽器と打楽器の編成</t>
    <rPh sb="2" eb="5">
      <t>カンガッキ</t>
    </rPh>
    <rPh sb="6" eb="9">
      <t>ダガッキ</t>
    </rPh>
    <rPh sb="10" eb="12">
      <t>ヘンセイ</t>
    </rPh>
    <phoneticPr fontId="4"/>
  </si>
  <si>
    <t>２．管楽器のみの編成</t>
    <rPh sb="2" eb="5">
      <t>カンガッキ</t>
    </rPh>
    <rPh sb="8" eb="10">
      <t>ヘンセイ</t>
    </rPh>
    <phoneticPr fontId="4"/>
  </si>
  <si>
    <t>３．打楽器のみの編成</t>
    <rPh sb="2" eb="5">
      <t>ダガッキ</t>
    </rPh>
    <rPh sb="8" eb="10">
      <t>ヘンセイ</t>
    </rPh>
    <phoneticPr fontId="4"/>
  </si>
  <si>
    <t>・構成メンバーとは当日演技フロアに入場し、演奏演技及び</t>
    <phoneticPr fontId="4"/>
  </si>
  <si>
    <r>
      <t>※フリガナはひらがな、カタカナ、漢字、</t>
    </r>
    <r>
      <rPr>
        <b/>
        <u/>
        <sz val="11"/>
        <color indexed="10"/>
        <rFont val="ＭＳ Ｐゴシック"/>
        <family val="3"/>
        <charset val="128"/>
      </rPr>
      <t>数字、英語</t>
    </r>
    <r>
      <rPr>
        <b/>
        <sz val="11"/>
        <color indexed="10"/>
        <rFont val="ＭＳ Ｐゴシック"/>
        <family val="3"/>
        <charset val="128"/>
      </rPr>
      <t>等にかからわずすべてを入力してください。掲載されたまま読み上げます。</t>
    </r>
    <rPh sb="16" eb="18">
      <t>カンジ</t>
    </rPh>
    <rPh sb="19" eb="21">
      <t>スウジ</t>
    </rPh>
    <rPh sb="22" eb="24">
      <t>エイゴ</t>
    </rPh>
    <rPh sb="24" eb="25">
      <t>トウ</t>
    </rPh>
    <rPh sb="35" eb="37">
      <t>ニュウリョク</t>
    </rPh>
    <rPh sb="44" eb="46">
      <t>ケイサイ</t>
    </rPh>
    <rPh sb="51" eb="52">
      <t>ヨ</t>
    </rPh>
    <rPh sb="53" eb="54">
      <t>ア</t>
    </rPh>
    <phoneticPr fontId="4"/>
  </si>
  <si>
    <t>埼玉県マーチングバンド協会指定の業者により、写真撮影されることを</t>
    <rPh sb="0" eb="3">
      <t>サイタマケン</t>
    </rPh>
    <rPh sb="11" eb="13">
      <t>キョウカイ</t>
    </rPh>
    <rPh sb="13" eb="15">
      <t>シテイ</t>
    </rPh>
    <rPh sb="16" eb="18">
      <t>ギョウシャ</t>
    </rPh>
    <phoneticPr fontId="5"/>
  </si>
  <si>
    <t>・フェスタ当日、会場敷地内への進入車両は、当協会が許可した車両のみです。</t>
    <phoneticPr fontId="5"/>
  </si>
  <si>
    <t>留め置き希望</t>
    <rPh sb="0" eb="1">
      <t>ト</t>
    </rPh>
    <rPh sb="2" eb="3">
      <t>オ</t>
    </rPh>
    <rPh sb="4" eb="6">
      <t>キボウ</t>
    </rPh>
    <phoneticPr fontId="4"/>
  </si>
  <si>
    <t>・駐車場は限られた大きさです。トラックやバスはなるべく回送をお願いします。</t>
    <rPh sb="1" eb="4">
      <t>チュウシャジョウ</t>
    </rPh>
    <rPh sb="5" eb="6">
      <t>カギ</t>
    </rPh>
    <rPh sb="9" eb="10">
      <t>オオ</t>
    </rPh>
    <rPh sb="27" eb="29">
      <t>カイソウ</t>
    </rPh>
    <rPh sb="31" eb="32">
      <t>ネガ</t>
    </rPh>
    <phoneticPr fontId="5"/>
  </si>
  <si>
    <t>主催者指定の業者により撮影された写真を二次使用（HP・ポスター掲載等）されることを</t>
    <rPh sb="6" eb="8">
      <t>ギョウシャ</t>
    </rPh>
    <rPh sb="31" eb="33">
      <t>ケイサイ</t>
    </rPh>
    <rPh sb="33" eb="34">
      <t>トウ</t>
    </rPh>
    <phoneticPr fontId="4"/>
  </si>
  <si>
    <t>　指揮を行う者です。</t>
    <phoneticPr fontId="5"/>
  </si>
  <si>
    <t>事務局へE-mail添付してご提出ください。</t>
    <rPh sb="0" eb="3">
      <t>ジムキョク</t>
    </rPh>
    <phoneticPr fontId="4"/>
  </si>
  <si>
    <t>ｴﾝﾄﾘｰNo,</t>
    <phoneticPr fontId="5"/>
  </si>
  <si>
    <t xml:space="preserve"> 参 加 申 込 書</t>
    <phoneticPr fontId="4"/>
  </si>
  <si>
    <t>埼玉県マーチングバンド協会　理事長　　殿</t>
    <rPh sb="0" eb="3">
      <t>サイタマケン</t>
    </rPh>
    <rPh sb="11" eb="13">
      <t>キョウカイ</t>
    </rPh>
    <rPh sb="14" eb="17">
      <t>リジチョウ</t>
    </rPh>
    <phoneticPr fontId="4"/>
  </si>
  <si>
    <t>団体名</t>
  </si>
  <si>
    <t>印</t>
  </si>
  <si>
    <t>所属長</t>
  </si>
  <si>
    <t>■書類送付先（連絡先）</t>
  </si>
  <si>
    <t>住　　所</t>
    <phoneticPr fontId="4"/>
  </si>
  <si>
    <t>フリガナ</t>
  </si>
  <si>
    <t>連絡先</t>
    <phoneticPr fontId="4"/>
  </si>
  <si>
    <t>TEL</t>
  </si>
  <si>
    <t>FAX</t>
  </si>
  <si>
    <t>携帯</t>
  </si>
  <si>
    <t>E-mail</t>
  </si>
  <si>
    <t>■参加内容</t>
  </si>
  <si>
    <t>構成メンバー数</t>
  </si>
  <si>
    <t>円</t>
    <rPh sb="0" eb="1">
      <t>エン</t>
    </rPh>
    <phoneticPr fontId="4"/>
  </si>
  <si>
    <t>所属長役職/氏名</t>
  </si>
  <si>
    <t>北陸</t>
  </si>
  <si>
    <t>一般の部</t>
  </si>
  <si>
    <t>小１</t>
  </si>
  <si>
    <t>５曲</t>
  </si>
  <si>
    <t>秋田県</t>
  </si>
  <si>
    <t>団体所在地/〒</t>
    <rPh sb="0" eb="2">
      <t>ダンタイ</t>
    </rPh>
    <rPh sb="2" eb="5">
      <t>ショザイチ</t>
    </rPh>
    <phoneticPr fontId="4"/>
  </si>
  <si>
    <t>例）110-0015　※必ずハイフン（－）を入力してください。</t>
    <rPh sb="0" eb="1">
      <t>レイ</t>
    </rPh>
    <rPh sb="12" eb="13">
      <t>カナラ</t>
    </rPh>
    <rPh sb="22" eb="24">
      <t>ニュウリョク</t>
    </rPh>
    <phoneticPr fontId="5"/>
  </si>
  <si>
    <t>関西</t>
  </si>
  <si>
    <t>小２</t>
  </si>
  <si>
    <t>６曲</t>
  </si>
  <si>
    <t>山形県</t>
  </si>
  <si>
    <t>住所</t>
  </si>
  <si>
    <r>
      <t>■書類送付先（連絡先）について　</t>
    </r>
    <r>
      <rPr>
        <b/>
        <sz val="12"/>
        <color indexed="10"/>
        <rFont val="ＭＳ Ｐゴシック"/>
        <family val="3"/>
        <charset val="129"/>
      </rPr>
      <t>※参加に関する内容を把握している方を入力して下さい。参加に関わる書類を送付・送信致します。</t>
    </r>
    <rPh sb="17" eb="19">
      <t>サンカ</t>
    </rPh>
    <rPh sb="20" eb="21">
      <t>カン</t>
    </rPh>
    <rPh sb="23" eb="25">
      <t>ナイヨウ</t>
    </rPh>
    <rPh sb="26" eb="28">
      <t>ハアク</t>
    </rPh>
    <rPh sb="42" eb="44">
      <t>サンカ</t>
    </rPh>
    <phoneticPr fontId="5"/>
  </si>
  <si>
    <t>中国</t>
  </si>
  <si>
    <t>小３</t>
  </si>
  <si>
    <t>７曲</t>
  </si>
  <si>
    <t>福島県</t>
  </si>
  <si>
    <t>四国</t>
  </si>
  <si>
    <t>小４</t>
  </si>
  <si>
    <t>８曲</t>
  </si>
  <si>
    <t>茨城県</t>
  </si>
  <si>
    <t>九州</t>
  </si>
  <si>
    <t>小５</t>
  </si>
  <si>
    <t>９曲</t>
  </si>
  <si>
    <t>栃木県</t>
  </si>
  <si>
    <t>連絡責任者氏名</t>
    <rPh sb="0" eb="2">
      <t>レンラク</t>
    </rPh>
    <rPh sb="2" eb="5">
      <t>セキニンシャ</t>
    </rPh>
    <phoneticPr fontId="4"/>
  </si>
  <si>
    <r>
      <t>※氏名は必ず</t>
    </r>
    <r>
      <rPr>
        <b/>
        <sz val="11"/>
        <color indexed="8"/>
        <rFont val="ＭＳ Ｐゴシック"/>
        <family val="3"/>
        <charset val="128"/>
      </rPr>
      <t>個人名</t>
    </r>
    <r>
      <rPr>
        <sz val="11"/>
        <color theme="1"/>
        <rFont val="ＭＳ Ｐゴシック"/>
        <family val="2"/>
        <charset val="128"/>
        <scheme val="minor"/>
      </rPr>
      <t>を入力してください。</t>
    </r>
    <rPh sb="1" eb="3">
      <t>シメイ</t>
    </rPh>
    <rPh sb="4" eb="5">
      <t>カナラ</t>
    </rPh>
    <rPh sb="6" eb="9">
      <t>コジンメイ</t>
    </rPh>
    <rPh sb="10" eb="12">
      <t>ニュウリョク</t>
    </rPh>
    <phoneticPr fontId="5"/>
  </si>
  <si>
    <t>沖縄</t>
  </si>
  <si>
    <t>小６</t>
  </si>
  <si>
    <t>10曲</t>
  </si>
  <si>
    <t>群馬県</t>
  </si>
  <si>
    <t>氏名フリガナ</t>
  </si>
  <si>
    <t>中１</t>
  </si>
  <si>
    <t>埼玉県</t>
  </si>
  <si>
    <t>電話番号</t>
  </si>
  <si>
    <t>例）048-623-6033　※必ずハイフン（－）を入力してください。</t>
    <rPh sb="0" eb="1">
      <t>レイ</t>
    </rPh>
    <rPh sb="16" eb="17">
      <t>カナラ</t>
    </rPh>
    <rPh sb="26" eb="28">
      <t>ニュウリョク</t>
    </rPh>
    <phoneticPr fontId="5"/>
  </si>
  <si>
    <t>中２</t>
  </si>
  <si>
    <t>千葉県</t>
  </si>
  <si>
    <t>ＦＡＸ</t>
  </si>
  <si>
    <t>例）048-623-6034　※必ずハイフン（－）を入力してください。</t>
    <rPh sb="0" eb="1">
      <t>レイ</t>
    </rPh>
    <rPh sb="16" eb="17">
      <t>カナラ</t>
    </rPh>
    <rPh sb="26" eb="28">
      <t>ニュウリョク</t>
    </rPh>
    <phoneticPr fontId="5"/>
  </si>
  <si>
    <t>中３</t>
  </si>
  <si>
    <t>東京都</t>
  </si>
  <si>
    <t>携帯電話</t>
  </si>
  <si>
    <t>例）090-1234-5678　※必ずハイフン（－）を入力してください。</t>
    <rPh sb="0" eb="1">
      <t>レイ</t>
    </rPh>
    <rPh sb="17" eb="18">
      <t>カナラ</t>
    </rPh>
    <rPh sb="27" eb="29">
      <t>ニュウリョク</t>
    </rPh>
    <phoneticPr fontId="5"/>
  </si>
  <si>
    <t>高１</t>
  </si>
  <si>
    <t>神奈川県</t>
  </si>
  <si>
    <t>E-mail(PC)</t>
  </si>
  <si>
    <t>高２</t>
  </si>
  <si>
    <t>山梨県</t>
  </si>
  <si>
    <t>■参加費について　参加費金額</t>
    <phoneticPr fontId="4"/>
  </si>
  <si>
    <t>支払額</t>
    <rPh sb="0" eb="2">
      <t>シハラ</t>
    </rPh>
    <rPh sb="2" eb="3">
      <t>ガク</t>
    </rPh>
    <phoneticPr fontId="4"/>
  </si>
  <si>
    <t>関東</t>
  </si>
  <si>
    <t>中学生の部</t>
  </si>
  <si>
    <t>大編成</t>
  </si>
  <si>
    <t>選択をして掲載する</t>
    <phoneticPr fontId="5"/>
  </si>
  <si>
    <t>年中</t>
    <rPh sb="0" eb="2">
      <t>ネンチュウ</t>
    </rPh>
    <phoneticPr fontId="5"/>
  </si>
  <si>
    <t>３曲</t>
  </si>
  <si>
    <t>③原曲を自らアレンジした楽譜を利用する</t>
  </si>
  <si>
    <t>著作権消滅</t>
    <phoneticPr fontId="5"/>
  </si>
  <si>
    <t>著作権消滅⇒許諾の必要が無い</t>
    <rPh sb="6" eb="8">
      <t>キョダク</t>
    </rPh>
    <rPh sb="9" eb="11">
      <t>ヒツヨウ</t>
    </rPh>
    <rPh sb="12" eb="13">
      <t>ナ</t>
    </rPh>
    <phoneticPr fontId="5"/>
  </si>
  <si>
    <t>登録引率者</t>
  </si>
  <si>
    <t>岩手県</t>
  </si>
  <si>
    <t>MD</t>
  </si>
  <si>
    <t>※タイムテーブル掲載事項は各団体の責任の上、完全原稿でのご提出をお願い致します。</t>
    <phoneticPr fontId="4"/>
  </si>
  <si>
    <r>
      <t>3</t>
    </r>
    <r>
      <rPr>
        <sz val="24"/>
        <color indexed="8"/>
        <rFont val="ＭＳ Ｐゴシック"/>
        <family val="3"/>
        <charset val="128"/>
      </rPr>
      <t>．タイムテーブル（観客配布用）掲載事項</t>
    </r>
    <rPh sb="10" eb="12">
      <t>カンキャク</t>
    </rPh>
    <rPh sb="12" eb="15">
      <t>ハイフヨウ</t>
    </rPh>
    <phoneticPr fontId="5"/>
  </si>
  <si>
    <t>連絡責任者</t>
    <rPh sb="0" eb="2">
      <t>レンラク</t>
    </rPh>
    <rPh sb="2" eb="5">
      <t>セキニンシャ</t>
    </rPh>
    <phoneticPr fontId="4"/>
  </si>
  <si>
    <t>年　月　日</t>
    <rPh sb="0" eb="1">
      <t>ネン</t>
    </rPh>
    <rPh sb="2" eb="3">
      <t>ガツ</t>
    </rPh>
    <rPh sb="4" eb="5">
      <t>ヒ</t>
    </rPh>
    <phoneticPr fontId="4"/>
  </si>
  <si>
    <t>指揮者・部長など</t>
    <phoneticPr fontId="4"/>
  </si>
  <si>
    <t xml:space="preserve">①マリンバ　YM-5100A（５oct）　　　　　　　　⑧ゴング　KG-36
②マリンバ　YM-4900A（4.5oct）　　　　　　　⑨コンサートバスドラムCB-360（３６インチ）
③シロフォン　YX-335　　　　　　　　　　　　　⑩ティンパニー　TP-5020（２０インチ）
④グロッケン　YG-1210、　　　　　　　　　　　⑪ティンパニー　TP-5023Ｈ（２３インチ）
⑤ビブラフォン　YV-3910　(3oct)　　　　　　 ⑫ティンパニー　TP-5026Ｈ（２６インチ）
⑥ビブラフォン　YV-3910　(3oct)　　　　　　 ⑬ティンパニー　TP-5029Ｈ（２９インチ）
⑦ビブラフォン　YV-3710(2.5oct)　　　　　 　⑭ティンパニー　TP-5032Ｈ（３２インチ）
</t>
    <phoneticPr fontId="4"/>
  </si>
  <si>
    <t>【借用希望楽器番号】</t>
    <rPh sb="1" eb="3">
      <t>シャクヨウ</t>
    </rPh>
    <rPh sb="3" eb="5">
      <t>キボウ</t>
    </rPh>
    <rPh sb="5" eb="7">
      <t>ガッキ</t>
    </rPh>
    <rPh sb="7" eb="9">
      <t>バンゴウ</t>
    </rPh>
    <phoneticPr fontId="4"/>
  </si>
  <si>
    <t>【借用可能楽器】</t>
    <rPh sb="1" eb="3">
      <t>シャクヨウ</t>
    </rPh>
    <rPh sb="3" eb="5">
      <t>カノウ</t>
    </rPh>
    <rPh sb="5" eb="7">
      <t>ガッキ</t>
    </rPh>
    <phoneticPr fontId="4"/>
  </si>
  <si>
    <r>
      <t>■</t>
    </r>
    <r>
      <rPr>
        <b/>
        <sz val="12"/>
        <color indexed="8"/>
        <rFont val="ＭＳ Ｐゴシック"/>
        <family val="3"/>
        <charset val="128"/>
      </rPr>
      <t>借用楽器について</t>
    </r>
    <phoneticPr fontId="4"/>
  </si>
  <si>
    <t>・Pit楽器の借用希望がある場合は下記の番号を、希望がない場合は「希望なし」と記入してください。</t>
    <rPh sb="4" eb="6">
      <t>ガッキ</t>
    </rPh>
    <rPh sb="7" eb="9">
      <t>シャクヨウ</t>
    </rPh>
    <rPh sb="9" eb="11">
      <t>キボウ</t>
    </rPh>
    <rPh sb="14" eb="16">
      <t>バアイ</t>
    </rPh>
    <rPh sb="17" eb="19">
      <t>カキ</t>
    </rPh>
    <rPh sb="20" eb="22">
      <t>バンゴウ</t>
    </rPh>
    <rPh sb="24" eb="26">
      <t>キボウ</t>
    </rPh>
    <rPh sb="29" eb="31">
      <t>バアイ</t>
    </rPh>
    <rPh sb="33" eb="35">
      <t>キボウ</t>
    </rPh>
    <rPh sb="39" eb="41">
      <t>キニュウ</t>
    </rPh>
    <phoneticPr fontId="4"/>
  </si>
  <si>
    <r>
      <rPr>
        <b/>
        <sz val="12"/>
        <color rgb="FF000000"/>
        <rFont val="Segoe UI Symbol"/>
        <family val="3"/>
      </rPr>
      <t>■</t>
    </r>
    <r>
      <rPr>
        <b/>
        <sz val="12"/>
        <color indexed="8"/>
        <rFont val="ＭＳ Ｐゴシック"/>
        <family val="3"/>
        <charset val="128"/>
      </rPr>
      <t>タイムテーブル校正責任者</t>
    </r>
    <phoneticPr fontId="4"/>
  </si>
  <si>
    <t>※名字と名前の間に必ず１つスペースを空けて入力して下さい。</t>
    <phoneticPr fontId="4"/>
  </si>
  <si>
    <t>　　参加申し込みを致します。</t>
    <rPh sb="2" eb="4">
      <t>サンカ</t>
    </rPh>
    <rPh sb="4" eb="5">
      <t>モウ</t>
    </rPh>
    <rPh sb="6" eb="7">
      <t>コ</t>
    </rPh>
    <rPh sb="9" eb="10">
      <t>イタ</t>
    </rPh>
    <phoneticPr fontId="4"/>
  </si>
  <si>
    <r>
      <t>　　並びに、構成メンバーは当団体の</t>
    </r>
    <r>
      <rPr>
        <sz val="12"/>
        <rFont val="ＭＳ Ｐ明朝"/>
        <family val="1"/>
        <charset val="128"/>
      </rPr>
      <t>所属であることを認めます。</t>
    </r>
    <rPh sb="6" eb="8">
      <t>コウセイ</t>
    </rPh>
    <phoneticPr fontId="4"/>
  </si>
  <si>
    <r>
      <rPr>
        <sz val="20"/>
        <color rgb="FF002060"/>
        <rFont val="ＭＳ Ｐゴシック"/>
        <family val="3"/>
        <charset val="128"/>
      </rPr>
      <t>埼玉県マーチングバンド・カラーガードフェスタ2021　</t>
    </r>
    <r>
      <rPr>
        <sz val="20"/>
        <color rgb="FF002060"/>
        <rFont val="Franklin Gothic Book"/>
        <family val="2"/>
      </rPr>
      <t xml:space="preserve"> </t>
    </r>
    <r>
      <rPr>
        <sz val="20"/>
        <color rgb="FF002060"/>
        <rFont val="ＭＳ Ｐゴシック"/>
        <family val="3"/>
        <charset val="128"/>
      </rPr>
      <t>参加に関わる提出内容</t>
    </r>
    <rPh sb="0" eb="3">
      <t>サイタマケン</t>
    </rPh>
    <phoneticPr fontId="5"/>
  </si>
  <si>
    <t>　　　 当団体は、『埼玉県マーチングバンド・カラーガードフェスタ2021』の</t>
    <phoneticPr fontId="4"/>
  </si>
  <si>
    <t>　　埼玉県マーチングバンド・カラーガードフェスタ2021</t>
    <phoneticPr fontId="5"/>
  </si>
  <si>
    <r>
      <rPr>
        <sz val="20"/>
        <color rgb="FF002060"/>
        <rFont val="ＭＳ Ｐゴシック"/>
        <family val="3"/>
        <charset val="128"/>
      </rPr>
      <t>埼玉県マーチングバンド・カラーガードフェスタ2021</t>
    </r>
    <r>
      <rPr>
        <sz val="20"/>
        <color rgb="FF002060"/>
        <rFont val="Franklin Gothic Book"/>
        <family val="2"/>
      </rPr>
      <t xml:space="preserve"> </t>
    </r>
    <r>
      <rPr>
        <sz val="20"/>
        <color rgb="FF002060"/>
        <rFont val="ＭＳ Ｐゴシック"/>
        <family val="3"/>
        <charset val="128"/>
      </rPr>
      <t>参加に関わる提出内容</t>
    </r>
    <rPh sb="0" eb="3">
      <t>サイタマケン</t>
    </rPh>
    <phoneticPr fontId="5"/>
  </si>
  <si>
    <r>
      <rPr>
        <sz val="20"/>
        <color rgb="FF002060"/>
        <rFont val="ＭＳ Ｐゴシック"/>
        <family val="3"/>
        <charset val="128"/>
      </rPr>
      <t>　埼玉県マーチングバンド・カラーガードフェスタ2021</t>
    </r>
    <r>
      <rPr>
        <sz val="20"/>
        <color rgb="FF002060"/>
        <rFont val="Franklin Gothic Book"/>
        <family val="2"/>
      </rPr>
      <t xml:space="preserve"> </t>
    </r>
    <r>
      <rPr>
        <sz val="20"/>
        <color rgb="FF002060"/>
        <rFont val="ＭＳ Ｐゴシック"/>
        <family val="3"/>
        <charset val="128"/>
      </rPr>
      <t>参加に関わる提出内容</t>
    </r>
    <rPh sb="1" eb="4">
      <t>サイタマケン</t>
    </rPh>
    <phoneticPr fontId="5"/>
  </si>
  <si>
    <t>埼玉県マーチングバンド・カラーガードフェスタ2021における当団体の演奏演技について</t>
    <rPh sb="0" eb="3">
      <t>サイタマケン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</si>
</sst>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m&quot;月&quot;d&quot;日&quot;;@"/>
    <numFmt numFmtId="177" formatCode="0_);[Red]\(0\)"/>
    <numFmt numFmtId="178" formatCode="[$-F800]dddd\,\ mmmm\ dd\,\ yyyy"/>
    <numFmt numFmtId="179" formatCode="0_ "/>
    <numFmt numFmtId="180" formatCode="#,##0_);[Red]\(#,##0\)"/>
  </numFmts>
  <fonts count="95" x14ac:knownFonts="1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9"/>
    </font>
    <font>
      <sz val="20"/>
      <color rgb="FF002060"/>
      <name val="Franklin Gothic Book"/>
      <family val="2"/>
    </font>
    <font>
      <sz val="20"/>
      <color rgb="FF00206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color indexed="56"/>
      <name val="Franklin Gothic Book"/>
      <family val="2"/>
    </font>
    <font>
      <sz val="16"/>
      <color indexed="56"/>
      <name val="ＭＳ Ｐゴシック"/>
      <family val="3"/>
      <charset val="128"/>
    </font>
    <font>
      <sz val="24"/>
      <color indexed="8"/>
      <name val="Franklin Gothic Book"/>
      <family val="2"/>
    </font>
    <font>
      <sz val="18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sz val="11"/>
      <color indexed="8"/>
      <name val="Franklin Gothic Book"/>
      <family val="2"/>
    </font>
    <font>
      <sz val="20"/>
      <color indexed="8"/>
      <name val="Franklin Gothic Book"/>
      <family val="2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indexed="8"/>
      <name val="Franklin Gothic Book"/>
      <family val="2"/>
    </font>
    <font>
      <b/>
      <sz val="12"/>
      <color indexed="10"/>
      <name val="Franklin Gothic Book"/>
      <family val="2"/>
    </font>
    <font>
      <u/>
      <sz val="11"/>
      <color indexed="8"/>
      <name val="Franklin Gothic Book"/>
      <family val="2"/>
    </font>
    <font>
      <sz val="10"/>
      <color indexed="8"/>
      <name val="Franklin Gothic Book"/>
      <family val="2"/>
    </font>
    <font>
      <sz val="10"/>
      <color indexed="8"/>
      <name val="ＭＳ Ｐゴシック"/>
      <family val="3"/>
      <charset val="128"/>
    </font>
    <font>
      <sz val="10"/>
      <color indexed="10"/>
      <name val="Franklin Gothic Book"/>
      <family val="2"/>
    </font>
    <font>
      <b/>
      <sz val="12"/>
      <color indexed="10"/>
      <name val="ＭＳ Ｐゴシック"/>
      <family val="3"/>
      <charset val="128"/>
    </font>
    <font>
      <sz val="12"/>
      <color indexed="8"/>
      <name val="Franklin Gothic Book"/>
      <family val="2"/>
    </font>
    <font>
      <sz val="12"/>
      <color indexed="8"/>
      <name val="ＭＳ Ｐゴシック"/>
      <family val="3"/>
      <charset val="128"/>
    </font>
    <font>
      <sz val="11"/>
      <color indexed="8"/>
      <name val="Calibri"/>
      <family val="2"/>
    </font>
    <font>
      <b/>
      <sz val="12"/>
      <color indexed="8"/>
      <name val="Franklin Gothic Book"/>
      <family val="2"/>
    </font>
    <font>
      <b/>
      <sz val="12"/>
      <color indexed="8"/>
      <name val="ＭＳ Ｐゴシック"/>
      <family val="3"/>
      <charset val="128"/>
    </font>
    <font>
      <b/>
      <sz val="11"/>
      <color indexed="10"/>
      <name val="Franklin Gothic Book"/>
      <family val="2"/>
    </font>
    <font>
      <b/>
      <sz val="11"/>
      <color indexed="10"/>
      <name val="ＭＳ Ｐゴシック"/>
      <family val="3"/>
      <charset val="128"/>
    </font>
    <font>
      <b/>
      <sz val="11"/>
      <color indexed="8"/>
      <name val="Franklin Gothic Book"/>
      <family val="2"/>
    </font>
    <font>
      <b/>
      <sz val="11"/>
      <color indexed="8"/>
      <name val="ＭＳ Ｐゴシック"/>
      <family val="3"/>
      <charset val="128"/>
    </font>
    <font>
      <sz val="11"/>
      <name val="Franklin Gothic Book"/>
      <family val="2"/>
    </font>
    <font>
      <sz val="11"/>
      <name val="ＭＳ Ｐゴシック"/>
      <family val="3"/>
      <charset val="128"/>
    </font>
    <font>
      <b/>
      <sz val="11"/>
      <name val="Franklin Gothic Book"/>
      <family val="2"/>
    </font>
    <font>
      <b/>
      <sz val="11"/>
      <name val="ＭＳ Ｐゴシック"/>
      <family val="3"/>
      <charset val="128"/>
    </font>
    <font>
      <sz val="11"/>
      <color indexed="63"/>
      <name val="Franklin Gothic Book"/>
      <family val="2"/>
    </font>
    <font>
      <sz val="9"/>
      <color indexed="63"/>
      <name val="Franklin Gothic Book"/>
      <family val="2"/>
    </font>
    <font>
      <sz val="10"/>
      <color indexed="56"/>
      <name val="Franklin Gothic Book"/>
      <family val="2"/>
    </font>
    <font>
      <sz val="11"/>
      <color indexed="56"/>
      <name val="Franklin Gothic Book"/>
      <family val="2"/>
    </font>
    <font>
      <sz val="11"/>
      <color indexed="10"/>
      <name val="Franklin Gothic Book"/>
      <family val="2"/>
    </font>
    <font>
      <b/>
      <sz val="9"/>
      <name val="Franklin Gothic Book"/>
      <family val="2"/>
    </font>
    <font>
      <sz val="11"/>
      <color rgb="FF003366"/>
      <name val="Franklin Gothic Book"/>
      <family val="2"/>
    </font>
    <font>
      <sz val="10"/>
      <color rgb="FF003366"/>
      <name val="Franklin Gothic Book"/>
      <family val="2"/>
    </font>
    <font>
      <sz val="11"/>
      <color rgb="FF002060"/>
      <name val="Franklin Gothic Book"/>
      <family val="2"/>
    </font>
    <font>
      <sz val="11"/>
      <color rgb="FF002060"/>
      <name val="ＭＳ Ｐゴシック"/>
      <family val="3"/>
      <charset val="128"/>
    </font>
    <font>
      <sz val="10"/>
      <color rgb="FF002060"/>
      <name val="Franklin Gothic Book"/>
      <family val="2"/>
    </font>
    <font>
      <sz val="10"/>
      <color rgb="FF002060"/>
      <name val="ＭＳ Ｐゴシック"/>
      <family val="3"/>
      <charset val="128"/>
    </font>
    <font>
      <sz val="11"/>
      <color indexed="56"/>
      <name val="ＭＳ Ｐゴシック"/>
      <family val="3"/>
      <charset val="128"/>
    </font>
    <font>
      <sz val="12"/>
      <color rgb="FF002060"/>
      <name val="Franklin Gothic Book"/>
      <family val="2"/>
    </font>
    <font>
      <sz val="10.5"/>
      <color rgb="FF002060"/>
      <name val="Franklin Gothic Book"/>
      <family val="2"/>
    </font>
    <font>
      <b/>
      <u/>
      <sz val="11"/>
      <color indexed="56"/>
      <name val="ＭＳ Ｐゴシック"/>
      <family val="3"/>
      <charset val="128"/>
    </font>
    <font>
      <b/>
      <sz val="15"/>
      <color indexed="10"/>
      <name val="Franklin Gothic Book"/>
      <family val="2"/>
    </font>
    <font>
      <b/>
      <sz val="14"/>
      <color indexed="10"/>
      <name val="ＭＳ Ｐゴシック"/>
      <family val="3"/>
      <charset val="128"/>
    </font>
    <font>
      <sz val="11"/>
      <color rgb="FFCCFFCC"/>
      <name val="Franklin Gothic Book"/>
      <family val="2"/>
    </font>
    <font>
      <sz val="20"/>
      <color indexed="12"/>
      <name val="Franklin Gothic Book"/>
      <family val="2"/>
    </font>
    <font>
      <sz val="20"/>
      <color indexed="12"/>
      <name val="ＭＳ Ｐゴシック"/>
      <family val="3"/>
      <charset val="128"/>
    </font>
    <font>
      <sz val="18"/>
      <color indexed="8"/>
      <name val="Franklin Gothic Book"/>
      <family val="2"/>
    </font>
    <font>
      <sz val="11"/>
      <color rgb="FFFFFF99"/>
      <name val="Franklin Gothic Book"/>
      <family val="2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1"/>
      <color rgb="FF002060"/>
      <name val="ＭＳ Ｐゴシック"/>
      <family val="2"/>
      <charset val="128"/>
      <scheme val="minor"/>
    </font>
    <font>
      <b/>
      <u/>
      <sz val="11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20"/>
      <color rgb="FF002060"/>
      <name val="Franklin Gothic Book"/>
      <family val="3"/>
      <charset val="128"/>
    </font>
    <font>
      <sz val="11"/>
      <name val="ＭＳ Ｐゴシック"/>
      <family val="3"/>
      <charset val="129"/>
    </font>
    <font>
      <sz val="11"/>
      <name val="ＭＳ Ｐ明朝"/>
      <family val="1"/>
      <charset val="129"/>
    </font>
    <font>
      <sz val="24"/>
      <name val="ＭＳ Ｐゴシック"/>
      <family val="3"/>
      <charset val="129"/>
    </font>
    <font>
      <sz val="12"/>
      <name val="ＭＳ Ｐ明朝"/>
      <family val="1"/>
      <charset val="129"/>
    </font>
    <font>
      <sz val="24"/>
      <name val="ＭＳ Ｐ明朝"/>
      <family val="1"/>
      <charset val="129"/>
    </font>
    <font>
      <sz val="10"/>
      <color theme="0"/>
      <name val="ＭＳ Ｐ明朝"/>
      <family val="1"/>
      <charset val="129"/>
    </font>
    <font>
      <sz val="10"/>
      <name val="ＭＳ Ｐ明朝"/>
      <family val="1"/>
      <charset val="129"/>
    </font>
    <font>
      <b/>
      <sz val="12"/>
      <name val="ＭＳ Ｐゴシック"/>
      <family val="3"/>
      <charset val="129"/>
    </font>
    <font>
      <sz val="11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2"/>
      <name val="ＭＳ Ｐゴシック"/>
      <family val="3"/>
      <charset val="129"/>
    </font>
    <font>
      <sz val="11"/>
      <color theme="0" tint="-0.34998626667073579"/>
      <name val="ＭＳ Ｐゴシック"/>
      <family val="3"/>
      <charset val="128"/>
    </font>
    <font>
      <sz val="6"/>
      <color theme="0"/>
      <name val="ＭＳ Ｐゴシック"/>
      <family val="3"/>
      <charset val="128"/>
    </font>
    <font>
      <sz val="24"/>
      <color indexed="8"/>
      <name val="ＭＳ Ｐゴシック"/>
      <family val="3"/>
      <charset val="129"/>
    </font>
    <font>
      <sz val="11"/>
      <color rgb="FFFFCCFF"/>
      <name val="ＭＳ Ｐゴシック"/>
      <family val="3"/>
      <charset val="128"/>
    </font>
    <font>
      <sz val="20"/>
      <color indexed="8"/>
      <name val="ＭＳ Ｐゴシック"/>
      <family val="3"/>
      <charset val="129"/>
    </font>
    <font>
      <sz val="10"/>
      <color indexed="8"/>
      <name val="ＭＳ Ｐゴシック"/>
      <family val="3"/>
      <charset val="129"/>
    </font>
    <font>
      <sz val="10.5"/>
      <color indexed="8"/>
      <name val="ＭＳ 明朝"/>
      <family val="1"/>
      <charset val="129"/>
    </font>
    <font>
      <b/>
      <sz val="12"/>
      <color indexed="10"/>
      <name val="ＭＳ Ｐゴシック"/>
      <family val="3"/>
      <charset val="129"/>
    </font>
    <font>
      <b/>
      <sz val="10"/>
      <color rgb="FFFF0000"/>
      <name val="ＭＳ Ｐゴシック"/>
      <family val="3"/>
      <charset val="128"/>
    </font>
    <font>
      <sz val="14"/>
      <color indexed="8"/>
      <name val="ＭＳ Ｐゴシック"/>
      <family val="3"/>
      <charset val="129"/>
    </font>
    <font>
      <b/>
      <sz val="10"/>
      <color indexed="10"/>
      <name val="ＭＳ Ｐゴシック"/>
      <family val="3"/>
      <charset val="129"/>
    </font>
    <font>
      <u/>
      <sz val="11"/>
      <color indexed="8"/>
      <name val="ＭＳ 明朝"/>
      <family val="1"/>
      <charset val="129"/>
    </font>
    <font>
      <sz val="11"/>
      <color indexed="8"/>
      <name val="ＭＳ 明朝"/>
      <family val="1"/>
      <charset val="129"/>
    </font>
    <font>
      <sz val="11"/>
      <color rgb="FF000000"/>
      <name val="ＭＳ Ｐゴシック"/>
      <family val="2"/>
      <charset val="128"/>
    </font>
    <font>
      <b/>
      <sz val="11"/>
      <color rgb="FF000000"/>
      <name val="ＭＳ Ｐゴシック"/>
      <family val="2"/>
      <charset val="128"/>
    </font>
    <font>
      <b/>
      <sz val="12"/>
      <color rgb="FF000000"/>
      <name val="Segoe UI Symbol"/>
      <family val="3"/>
    </font>
    <font>
      <b/>
      <sz val="12"/>
      <color indexed="8"/>
      <name val="Franklin Gothic Book"/>
      <family val="3"/>
    </font>
    <font>
      <sz val="12"/>
      <name val="ＭＳ Ｐ明朝"/>
      <family val="1"/>
      <charset val="128"/>
    </font>
    <font>
      <sz val="11"/>
      <color rgb="FFFF0000"/>
      <name val="Franklin Gothic Book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8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ashed">
        <color indexed="64"/>
      </left>
      <right/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33">
    <xf numFmtId="0" fontId="0" fillId="0" borderId="0" xfId="0">
      <alignment vertical="center"/>
    </xf>
    <xf numFmtId="0" fontId="11" fillId="2" borderId="0" xfId="1" applyFont="1" applyFill="1" applyProtection="1">
      <alignment vertical="center"/>
    </xf>
    <xf numFmtId="0" fontId="11" fillId="2" borderId="0" xfId="1" applyFont="1" applyFill="1" applyAlignment="1" applyProtection="1">
      <alignment horizontal="right" vertical="center"/>
    </xf>
    <xf numFmtId="0" fontId="11" fillId="2" borderId="0" xfId="1" applyFont="1" applyFill="1" applyAlignment="1" applyProtection="1">
      <alignment horizontal="center" vertical="center"/>
    </xf>
    <xf numFmtId="0" fontId="8" fillId="3" borderId="0" xfId="1" applyFont="1" applyFill="1" applyProtection="1">
      <alignment vertical="center"/>
    </xf>
    <xf numFmtId="0" fontId="11" fillId="3" borderId="0" xfId="1" applyFont="1" applyFill="1" applyProtection="1">
      <alignment vertical="center"/>
    </xf>
    <xf numFmtId="0" fontId="22" fillId="3" borderId="0" xfId="1" applyFont="1" applyFill="1" applyAlignment="1" applyProtection="1">
      <alignment horizontal="left" vertical="center"/>
    </xf>
    <xf numFmtId="0" fontId="11" fillId="3" borderId="0" xfId="1" applyFont="1" applyFill="1" applyAlignment="1" applyProtection="1">
      <alignment vertical="center"/>
    </xf>
    <xf numFmtId="0" fontId="11" fillId="3" borderId="0" xfId="1" applyFont="1" applyFill="1" applyAlignment="1" applyProtection="1">
      <alignment horizontal="right" vertical="center"/>
    </xf>
    <xf numFmtId="0" fontId="11" fillId="3" borderId="0" xfId="1" applyFont="1" applyFill="1" applyAlignment="1" applyProtection="1">
      <alignment horizontal="center" vertical="center"/>
    </xf>
    <xf numFmtId="0" fontId="29" fillId="3" borderId="0" xfId="1" applyFont="1" applyFill="1" applyProtection="1">
      <alignment vertical="center"/>
    </xf>
    <xf numFmtId="0" fontId="16" fillId="3" borderId="0" xfId="1" applyFont="1" applyFill="1" applyProtection="1">
      <alignment vertical="center"/>
    </xf>
    <xf numFmtId="0" fontId="31" fillId="3" borderId="0" xfId="1" applyFont="1" applyFill="1" applyProtection="1">
      <alignment vertical="center"/>
    </xf>
    <xf numFmtId="0" fontId="33" fillId="3" borderId="0" xfId="1" applyFont="1" applyFill="1" applyProtection="1">
      <alignment vertical="center"/>
    </xf>
    <xf numFmtId="0" fontId="31" fillId="3" borderId="0" xfId="1" applyFont="1" applyFill="1" applyAlignment="1" applyProtection="1">
      <alignment horizontal="left" vertical="center" wrapText="1"/>
    </xf>
    <xf numFmtId="0" fontId="35" fillId="3" borderId="0" xfId="1" applyFont="1" applyFill="1" applyAlignment="1" applyProtection="1">
      <alignment vertical="center"/>
    </xf>
    <xf numFmtId="0" fontId="36" fillId="3" borderId="0" xfId="1" applyFont="1" applyFill="1" applyAlignment="1" applyProtection="1">
      <alignment vertical="center"/>
    </xf>
    <xf numFmtId="0" fontId="11" fillId="7" borderId="0" xfId="1" applyFont="1" applyFill="1" applyProtection="1">
      <alignment vertical="center"/>
    </xf>
    <xf numFmtId="0" fontId="11" fillId="8" borderId="0" xfId="1" applyFont="1" applyFill="1" applyProtection="1">
      <alignment vertical="center"/>
    </xf>
    <xf numFmtId="0" fontId="25" fillId="8" borderId="0" xfId="1" applyFont="1" applyFill="1" applyAlignment="1" applyProtection="1">
      <alignment vertical="center"/>
    </xf>
    <xf numFmtId="0" fontId="43" fillId="8" borderId="0" xfId="1" applyFont="1" applyFill="1" applyAlignment="1" applyProtection="1">
      <alignment horizontal="right" vertical="center"/>
    </xf>
    <xf numFmtId="0" fontId="43" fillId="8" borderId="0" xfId="1" applyFont="1" applyFill="1" applyAlignment="1" applyProtection="1">
      <alignment horizontal="right" vertical="top" wrapText="1"/>
    </xf>
    <xf numFmtId="0" fontId="43" fillId="8" borderId="0" xfId="1" applyFont="1" applyFill="1" applyAlignment="1" applyProtection="1">
      <alignment vertical="top" wrapText="1"/>
    </xf>
    <xf numFmtId="0" fontId="11" fillId="8" borderId="0" xfId="1" applyFont="1" applyFill="1" applyAlignment="1" applyProtection="1">
      <alignment vertical="center"/>
    </xf>
    <xf numFmtId="0" fontId="11" fillId="8" borderId="0" xfId="1" applyFont="1" applyFill="1" applyBorder="1" applyAlignment="1" applyProtection="1">
      <alignment vertical="center"/>
    </xf>
    <xf numFmtId="176" fontId="11" fillId="8" borderId="0" xfId="1" applyNumberFormat="1" applyFont="1" applyFill="1" applyBorder="1" applyAlignment="1" applyProtection="1">
      <alignment horizontal="center" vertical="center"/>
    </xf>
    <xf numFmtId="0" fontId="31" fillId="8" borderId="0" xfId="1" applyFont="1" applyFill="1" applyAlignment="1" applyProtection="1">
      <alignment vertical="center" wrapText="1"/>
    </xf>
    <xf numFmtId="0" fontId="22" fillId="8" borderId="0" xfId="1" applyFont="1" applyFill="1" applyProtection="1">
      <alignment vertical="center"/>
    </xf>
    <xf numFmtId="0" fontId="43" fillId="8" borderId="0" xfId="1" applyFont="1" applyFill="1" applyAlignment="1" applyProtection="1">
      <alignment horizontal="left" vertical="center"/>
    </xf>
    <xf numFmtId="0" fontId="43" fillId="8" borderId="0" xfId="1" applyFont="1" applyFill="1" applyProtection="1">
      <alignment vertical="center"/>
    </xf>
    <xf numFmtId="0" fontId="38" fillId="8" borderId="0" xfId="1" applyFont="1" applyFill="1" applyProtection="1">
      <alignment vertical="center"/>
    </xf>
    <xf numFmtId="0" fontId="43" fillId="8" borderId="0" xfId="1" applyFont="1" applyFill="1" applyBorder="1" applyProtection="1">
      <alignment vertical="center"/>
    </xf>
    <xf numFmtId="0" fontId="43" fillId="8" borderId="0" xfId="1" applyFont="1" applyFill="1" applyBorder="1" applyAlignment="1" applyProtection="1">
      <alignment vertical="center"/>
    </xf>
    <xf numFmtId="0" fontId="11" fillId="8" borderId="0" xfId="1" applyFont="1" applyFill="1" applyAlignment="1" applyProtection="1">
      <alignment horizontal="left" vertical="center"/>
    </xf>
    <xf numFmtId="0" fontId="25" fillId="8" borderId="0" xfId="1" applyFont="1" applyFill="1" applyAlignment="1" applyProtection="1">
      <alignment horizontal="left" vertical="center"/>
    </xf>
    <xf numFmtId="0" fontId="48" fillId="8" borderId="0" xfId="1" applyFont="1" applyFill="1" applyProtection="1">
      <alignment vertical="center"/>
    </xf>
    <xf numFmtId="0" fontId="11" fillId="8" borderId="0" xfId="1" applyFont="1" applyFill="1" applyBorder="1" applyProtection="1">
      <alignment vertical="center"/>
    </xf>
    <xf numFmtId="0" fontId="49" fillId="8" borderId="0" xfId="1" applyFont="1" applyFill="1" applyAlignment="1" applyProtection="1">
      <alignment vertical="center"/>
    </xf>
    <xf numFmtId="0" fontId="29" fillId="8" borderId="0" xfId="1" applyFont="1" applyFill="1" applyAlignment="1" applyProtection="1">
      <alignment horizontal="left" vertical="center"/>
    </xf>
    <xf numFmtId="0" fontId="11" fillId="8" borderId="49" xfId="1" applyFont="1" applyFill="1" applyBorder="1" applyProtection="1">
      <alignment vertical="center"/>
    </xf>
    <xf numFmtId="0" fontId="11" fillId="8" borderId="51" xfId="1" applyFont="1" applyFill="1" applyBorder="1" applyProtection="1">
      <alignment vertical="center"/>
    </xf>
    <xf numFmtId="0" fontId="11" fillId="8" borderId="53" xfId="1" applyFont="1" applyFill="1" applyBorder="1" applyProtection="1">
      <alignment vertical="center"/>
    </xf>
    <xf numFmtId="0" fontId="11" fillId="8" borderId="56" xfId="1" applyFont="1" applyFill="1" applyBorder="1" applyProtection="1">
      <alignment vertical="center"/>
    </xf>
    <xf numFmtId="0" fontId="8" fillId="7" borderId="0" xfId="1" applyFont="1" applyFill="1" applyProtection="1">
      <alignment vertical="center"/>
    </xf>
    <xf numFmtId="0" fontId="51" fillId="7" borderId="0" xfId="1" applyFont="1" applyFill="1" applyProtection="1">
      <alignment vertical="center"/>
    </xf>
    <xf numFmtId="0" fontId="8" fillId="7" borderId="0" xfId="1" applyFont="1" applyFill="1" applyAlignment="1" applyProtection="1"/>
    <xf numFmtId="0" fontId="25" fillId="7" borderId="0" xfId="1" applyFont="1" applyFill="1" applyAlignment="1" applyProtection="1"/>
    <xf numFmtId="0" fontId="16" fillId="7" borderId="0" xfId="1" applyFont="1" applyFill="1" applyAlignment="1" applyProtection="1"/>
    <xf numFmtId="0" fontId="11" fillId="7" borderId="0" xfId="1" applyFont="1" applyFill="1" applyAlignment="1" applyProtection="1"/>
    <xf numFmtId="0" fontId="25" fillId="7" borderId="0" xfId="1" applyFont="1" applyFill="1" applyProtection="1">
      <alignment vertical="center"/>
    </xf>
    <xf numFmtId="0" fontId="27" fillId="7" borderId="0" xfId="1" applyFont="1" applyFill="1" applyProtection="1">
      <alignment vertical="center"/>
    </xf>
    <xf numFmtId="0" fontId="11" fillId="7" borderId="0" xfId="1" applyFont="1" applyFill="1" applyAlignment="1" applyProtection="1">
      <alignment horizontal="right" vertical="center"/>
    </xf>
    <xf numFmtId="0" fontId="11" fillId="7" borderId="0" xfId="1" applyFont="1" applyFill="1" applyAlignment="1" applyProtection="1">
      <alignment horizontal="center" vertical="center"/>
    </xf>
    <xf numFmtId="0" fontId="16" fillId="7" borderId="0" xfId="1" applyFont="1" applyFill="1" applyAlignment="1" applyProtection="1">
      <alignment horizontal="left" vertical="center"/>
    </xf>
    <xf numFmtId="0" fontId="11" fillId="7" borderId="0" xfId="1" applyFont="1" applyFill="1" applyAlignment="1" applyProtection="1">
      <alignment vertical="center" wrapText="1"/>
    </xf>
    <xf numFmtId="0" fontId="53" fillId="7" borderId="0" xfId="1" applyFont="1" applyFill="1" applyProtection="1">
      <alignment vertical="center"/>
    </xf>
    <xf numFmtId="0" fontId="18" fillId="7" borderId="0" xfId="1" applyFont="1" applyFill="1" applyAlignment="1" applyProtection="1">
      <alignment vertical="center" wrapText="1"/>
    </xf>
    <xf numFmtId="0" fontId="8" fillId="8" borderId="0" xfId="1" applyFont="1" applyFill="1" applyAlignment="1" applyProtection="1">
      <alignment horizontal="left" vertical="center"/>
    </xf>
    <xf numFmtId="0" fontId="12" fillId="8" borderId="0" xfId="1" applyFont="1" applyFill="1" applyAlignment="1" applyProtection="1">
      <alignment vertical="center"/>
    </xf>
    <xf numFmtId="0" fontId="12" fillId="8" borderId="0" xfId="1" applyFont="1" applyFill="1" applyAlignment="1" applyProtection="1">
      <alignment horizontal="center" vertical="center"/>
    </xf>
    <xf numFmtId="0" fontId="38" fillId="8" borderId="0" xfId="1" applyFont="1" applyFill="1" applyBorder="1" applyAlignment="1" applyProtection="1">
      <alignment vertical="center" wrapText="1"/>
    </xf>
    <xf numFmtId="0" fontId="39" fillId="8" borderId="0" xfId="1" applyFont="1" applyFill="1" applyProtection="1">
      <alignment vertical="center"/>
    </xf>
    <xf numFmtId="0" fontId="25" fillId="8" borderId="0" xfId="1" applyFont="1" applyFill="1" applyBorder="1" applyAlignment="1" applyProtection="1">
      <alignment horizontal="center" vertical="center"/>
    </xf>
    <xf numFmtId="0" fontId="29" fillId="8" borderId="0" xfId="1" applyFont="1" applyFill="1" applyBorder="1" applyProtection="1">
      <alignment vertical="center"/>
    </xf>
    <xf numFmtId="0" fontId="38" fillId="8" borderId="0" xfId="1" applyFont="1" applyFill="1" applyAlignment="1" applyProtection="1">
      <alignment vertical="top"/>
    </xf>
    <xf numFmtId="0" fontId="41" fillId="8" borderId="0" xfId="1" applyFont="1" applyFill="1" applyBorder="1" applyAlignment="1" applyProtection="1">
      <alignment vertical="top" wrapText="1"/>
    </xf>
    <xf numFmtId="0" fontId="11" fillId="8" borderId="0" xfId="1" applyFont="1" applyFill="1" applyBorder="1" applyAlignment="1" applyProtection="1">
      <alignment horizontal="center" vertical="center"/>
    </xf>
    <xf numFmtId="0" fontId="43" fillId="8" borderId="0" xfId="1" applyFont="1" applyFill="1" applyAlignment="1" applyProtection="1">
      <alignment horizontal="left" vertical="center"/>
    </xf>
    <xf numFmtId="0" fontId="26" fillId="8" borderId="0" xfId="1" applyFont="1" applyFill="1" applyAlignment="1" applyProtection="1">
      <alignment horizontal="left" vertical="center"/>
    </xf>
    <xf numFmtId="0" fontId="11" fillId="8" borderId="0" xfId="1" applyFont="1" applyFill="1" applyBorder="1" applyAlignment="1" applyProtection="1"/>
    <xf numFmtId="0" fontId="0" fillId="8" borderId="0" xfId="0" applyFill="1">
      <alignment vertical="center"/>
    </xf>
    <xf numFmtId="0" fontId="29" fillId="9" borderId="10" xfId="1" applyFont="1" applyFill="1" applyBorder="1" applyProtection="1">
      <alignment vertical="center"/>
    </xf>
    <xf numFmtId="177" fontId="11" fillId="2" borderId="10" xfId="1" applyNumberFormat="1" applyFont="1" applyFill="1" applyBorder="1" applyAlignment="1" applyProtection="1">
      <alignment vertical="center"/>
    </xf>
    <xf numFmtId="0" fontId="44" fillId="8" borderId="0" xfId="1" applyFont="1" applyFill="1" applyAlignment="1" applyProtection="1">
      <alignment horizontal="left" vertical="center"/>
    </xf>
    <xf numFmtId="0" fontId="26" fillId="8" borderId="0" xfId="1" applyFont="1" applyFill="1" applyProtection="1">
      <alignment vertical="center"/>
    </xf>
    <xf numFmtId="0" fontId="13" fillId="8" borderId="35" xfId="1" applyFont="1" applyFill="1" applyBorder="1" applyAlignment="1" applyProtection="1">
      <alignment horizontal="left" vertical="center"/>
    </xf>
    <xf numFmtId="0" fontId="11" fillId="9" borderId="0" xfId="1" applyFont="1" applyFill="1" applyBorder="1" applyAlignment="1" applyProtection="1">
      <alignment horizontal="center" vertical="center"/>
    </xf>
    <xf numFmtId="0" fontId="13" fillId="8" borderId="29" xfId="1" applyFont="1" applyFill="1" applyBorder="1" applyAlignment="1" applyProtection="1">
      <alignment horizontal="center" vertical="center"/>
    </xf>
    <xf numFmtId="0" fontId="11" fillId="6" borderId="0" xfId="1" applyFont="1" applyFill="1" applyProtection="1">
      <alignment vertical="center"/>
    </xf>
    <xf numFmtId="0" fontId="27" fillId="7" borderId="0" xfId="1" applyFont="1" applyFill="1" applyAlignment="1" applyProtection="1">
      <alignment vertical="center" wrapText="1"/>
    </xf>
    <xf numFmtId="0" fontId="0" fillId="7" borderId="0" xfId="0" applyFill="1">
      <alignment vertical="center"/>
    </xf>
    <xf numFmtId="0" fontId="28" fillId="7" borderId="28" xfId="1" applyFont="1" applyFill="1" applyBorder="1" applyAlignment="1" applyProtection="1">
      <alignment vertical="center"/>
    </xf>
    <xf numFmtId="0" fontId="11" fillId="8" borderId="0" xfId="1" applyFont="1" applyFill="1" applyBorder="1" applyAlignment="1" applyProtection="1">
      <alignment vertical="center" shrinkToFit="1"/>
    </xf>
    <xf numFmtId="0" fontId="13" fillId="8" borderId="0" xfId="1" applyFont="1" applyFill="1" applyBorder="1" applyAlignment="1" applyProtection="1">
      <alignment vertical="center"/>
    </xf>
    <xf numFmtId="0" fontId="59" fillId="8" borderId="0" xfId="1" applyFont="1" applyFill="1" applyBorder="1" applyAlignment="1" applyProtection="1">
      <alignment horizontal="left" vertical="top"/>
    </xf>
    <xf numFmtId="0" fontId="11" fillId="8" borderId="0" xfId="1" applyFont="1" applyFill="1" applyBorder="1" applyAlignment="1" applyProtection="1">
      <alignment horizontal="center" vertical="center"/>
    </xf>
    <xf numFmtId="0" fontId="11" fillId="8" borderId="0" xfId="1" applyFont="1" applyFill="1" applyBorder="1" applyAlignment="1" applyProtection="1">
      <alignment horizontal="center" vertical="center" shrinkToFit="1"/>
      <protection locked="0"/>
    </xf>
    <xf numFmtId="0" fontId="34" fillId="3" borderId="0" xfId="1" applyFont="1" applyFill="1" applyProtection="1">
      <alignment vertical="center"/>
    </xf>
    <xf numFmtId="0" fontId="32" fillId="3" borderId="0" xfId="1" applyFont="1" applyFill="1" applyProtection="1">
      <alignment vertical="center"/>
    </xf>
    <xf numFmtId="0" fontId="61" fillId="3" borderId="0" xfId="1" applyFont="1" applyFill="1" applyProtection="1">
      <alignment vertical="center"/>
    </xf>
    <xf numFmtId="0" fontId="62" fillId="3" borderId="0" xfId="1" applyFont="1" applyFill="1" applyProtection="1">
      <alignment vertical="center"/>
    </xf>
    <xf numFmtId="0" fontId="16" fillId="7" borderId="0" xfId="1" applyFont="1" applyFill="1" applyAlignment="1" applyProtection="1">
      <alignment vertical="center"/>
    </xf>
    <xf numFmtId="0" fontId="17" fillId="7" borderId="0" xfId="1" applyFont="1" applyFill="1" applyProtection="1">
      <alignment vertical="center"/>
    </xf>
    <xf numFmtId="0" fontId="18" fillId="7" borderId="0" xfId="1" applyFont="1" applyFill="1" applyAlignment="1" applyProtection="1">
      <alignment vertical="center"/>
    </xf>
    <xf numFmtId="0" fontId="20" fillId="7" borderId="0" xfId="1" applyFont="1" applyFill="1" applyAlignment="1" applyProtection="1">
      <alignment vertical="center"/>
    </xf>
    <xf numFmtId="0" fontId="57" fillId="7" borderId="0" xfId="1" applyFont="1" applyFill="1" applyAlignment="1" applyProtection="1">
      <alignment horizontal="center" vertical="center"/>
    </xf>
    <xf numFmtId="0" fontId="12" fillId="7" borderId="0" xfId="1" applyFont="1" applyFill="1" applyAlignment="1" applyProtection="1">
      <alignment horizontal="center" vertical="center"/>
    </xf>
    <xf numFmtId="0" fontId="22" fillId="6" borderId="0" xfId="1" applyFont="1" applyFill="1" applyAlignment="1" applyProtection="1">
      <alignment horizontal="left" vertical="center"/>
    </xf>
    <xf numFmtId="0" fontId="11" fillId="6" borderId="0" xfId="1" applyFont="1" applyFill="1" applyAlignment="1" applyProtection="1">
      <alignment vertical="center"/>
    </xf>
    <xf numFmtId="0" fontId="11" fillId="6" borderId="24" xfId="1" applyFont="1" applyFill="1" applyBorder="1" applyAlignment="1" applyProtection="1">
      <alignment vertical="center"/>
    </xf>
    <xf numFmtId="0" fontId="29" fillId="6" borderId="27" xfId="1" applyFont="1" applyFill="1" applyBorder="1" applyAlignment="1" applyProtection="1">
      <alignment vertical="center"/>
    </xf>
    <xf numFmtId="0" fontId="11" fillId="6" borderId="0" xfId="1" applyFont="1" applyFill="1" applyBorder="1" applyAlignment="1" applyProtection="1">
      <alignment vertical="center"/>
    </xf>
    <xf numFmtId="0" fontId="27" fillId="6" borderId="0" xfId="1" applyFont="1" applyFill="1" applyAlignment="1" applyProtection="1">
      <alignment vertical="top"/>
    </xf>
    <xf numFmtId="0" fontId="11" fillId="6" borderId="0" xfId="1" applyFont="1" applyFill="1" applyBorder="1" applyAlignment="1" applyProtection="1">
      <alignment horizontal="center" vertical="center"/>
    </xf>
    <xf numFmtId="0" fontId="29" fillId="6" borderId="0" xfId="1" applyFont="1" applyFill="1" applyAlignment="1" applyProtection="1">
      <alignment vertical="center"/>
    </xf>
    <xf numFmtId="0" fontId="27" fillId="6" borderId="0" xfId="1" applyFont="1" applyFill="1" applyProtection="1">
      <alignment vertical="center"/>
    </xf>
    <xf numFmtId="0" fontId="31" fillId="6" borderId="0" xfId="1" applyFont="1" applyFill="1" applyBorder="1" applyAlignment="1" applyProtection="1">
      <alignment vertical="center"/>
    </xf>
    <xf numFmtId="0" fontId="38" fillId="6" borderId="0" xfId="1" applyFont="1" applyFill="1" applyBorder="1" applyAlignment="1" applyProtection="1">
      <alignment vertical="center"/>
    </xf>
    <xf numFmtId="0" fontId="11" fillId="8" borderId="0" xfId="1" applyFont="1" applyFill="1" applyAlignment="1" applyProtection="1">
      <alignment horizontal="center" vertical="center"/>
    </xf>
    <xf numFmtId="0" fontId="42" fillId="8" borderId="0" xfId="1" applyFont="1" applyFill="1" applyBorder="1" applyAlignment="1" applyProtection="1">
      <alignment horizontal="center" vertical="top" wrapText="1"/>
    </xf>
    <xf numFmtId="0" fontId="11" fillId="8" borderId="0" xfId="1" applyFont="1" applyFill="1" applyAlignment="1" applyProtection="1">
      <alignment horizontal="right" vertical="center"/>
    </xf>
    <xf numFmtId="0" fontId="41" fillId="8" borderId="0" xfId="1" applyFont="1" applyFill="1" applyBorder="1" applyAlignment="1" applyProtection="1">
      <alignment vertical="center"/>
    </xf>
    <xf numFmtId="0" fontId="11" fillId="8" borderId="72" xfId="1" applyFont="1" applyFill="1" applyBorder="1" applyProtection="1">
      <alignment vertical="center"/>
    </xf>
    <xf numFmtId="0" fontId="11" fillId="8" borderId="73" xfId="1" applyFont="1" applyFill="1" applyBorder="1" applyProtection="1">
      <alignment vertical="center"/>
    </xf>
    <xf numFmtId="0" fontId="11" fillId="8" borderId="55" xfId="1" applyFont="1" applyFill="1" applyBorder="1" applyProtection="1">
      <alignment vertical="center"/>
    </xf>
    <xf numFmtId="0" fontId="0" fillId="6" borderId="0" xfId="0" applyFill="1">
      <alignment vertical="center"/>
    </xf>
    <xf numFmtId="0" fontId="0" fillId="6" borderId="0" xfId="0" applyFont="1" applyFill="1">
      <alignment vertical="center"/>
    </xf>
    <xf numFmtId="0" fontId="65" fillId="0" borderId="0" xfId="1" applyFont="1">
      <alignment vertical="center"/>
    </xf>
    <xf numFmtId="0" fontId="65" fillId="0" borderId="57" xfId="1" applyFont="1" applyBorder="1">
      <alignment vertical="center"/>
    </xf>
    <xf numFmtId="0" fontId="65" fillId="0" borderId="0" xfId="1" applyFont="1" applyAlignment="1">
      <alignment horizontal="center" vertical="center"/>
    </xf>
    <xf numFmtId="0" fontId="67" fillId="2" borderId="30" xfId="1" applyFont="1" applyFill="1" applyBorder="1" applyAlignment="1">
      <alignment horizontal="center" vertical="center"/>
    </xf>
    <xf numFmtId="0" fontId="67" fillId="2" borderId="32" xfId="1" applyFont="1" applyFill="1" applyBorder="1" applyAlignment="1">
      <alignment horizontal="center" vertical="center"/>
    </xf>
    <xf numFmtId="0" fontId="67" fillId="2" borderId="31" xfId="1" applyFont="1" applyFill="1" applyBorder="1" applyAlignment="1">
      <alignment horizontal="center" vertical="center"/>
    </xf>
    <xf numFmtId="0" fontId="69" fillId="0" borderId="0" xfId="1" applyFont="1" applyAlignment="1">
      <alignment horizontal="center" vertical="center"/>
    </xf>
    <xf numFmtId="0" fontId="69" fillId="0" borderId="29" xfId="1" applyFont="1" applyBorder="1" applyAlignment="1">
      <alignment horizontal="center" vertical="center"/>
    </xf>
    <xf numFmtId="0" fontId="69" fillId="0" borderId="35" xfId="1" applyFont="1" applyBorder="1" applyAlignment="1">
      <alignment horizontal="center" vertical="center"/>
    </xf>
    <xf numFmtId="0" fontId="68" fillId="0" borderId="0" xfId="1" applyFont="1" applyAlignment="1">
      <alignment horizontal="center" vertical="center"/>
    </xf>
    <xf numFmtId="0" fontId="66" fillId="0" borderId="0" xfId="1" applyFont="1">
      <alignment vertical="center"/>
    </xf>
    <xf numFmtId="0" fontId="70" fillId="0" borderId="0" xfId="1" applyFont="1" applyAlignment="1">
      <alignment horizontal="center" vertical="center"/>
    </xf>
    <xf numFmtId="0" fontId="71" fillId="0" borderId="0" xfId="1" applyFont="1" applyAlignment="1">
      <alignment horizontal="center" vertical="center"/>
    </xf>
    <xf numFmtId="0" fontId="68" fillId="0" borderId="0" xfId="1" applyFont="1" applyAlignment="1">
      <alignment horizontal="left" vertical="center"/>
    </xf>
    <xf numFmtId="0" fontId="67" fillId="0" borderId="35" xfId="1" applyFont="1" applyBorder="1" applyAlignment="1">
      <alignment horizontal="center" vertical="center"/>
    </xf>
    <xf numFmtId="0" fontId="67" fillId="0" borderId="0" xfId="1" applyFont="1" applyAlignment="1">
      <alignment horizontal="center" vertical="center"/>
    </xf>
    <xf numFmtId="0" fontId="67" fillId="0" borderId="29" xfId="1" applyFont="1" applyBorder="1" applyAlignment="1">
      <alignment horizontal="center" vertical="center"/>
    </xf>
    <xf numFmtId="0" fontId="65" fillId="0" borderId="35" xfId="1" applyFont="1" applyBorder="1">
      <alignment vertical="center"/>
    </xf>
    <xf numFmtId="0" fontId="73" fillId="0" borderId="22" xfId="1" applyFont="1" applyBorder="1">
      <alignment vertical="center"/>
    </xf>
    <xf numFmtId="0" fontId="74" fillId="0" borderId="22" xfId="1" applyFont="1" applyBorder="1">
      <alignment vertical="center"/>
    </xf>
    <xf numFmtId="0" fontId="73" fillId="0" borderId="75" xfId="1" applyFont="1" applyBorder="1">
      <alignment vertical="center"/>
    </xf>
    <xf numFmtId="0" fontId="65" fillId="0" borderId="29" xfId="1" applyFont="1" applyBorder="1">
      <alignment vertical="center"/>
    </xf>
    <xf numFmtId="0" fontId="65" fillId="0" borderId="33" xfId="1" applyFont="1" applyBorder="1">
      <alignment vertical="center"/>
    </xf>
    <xf numFmtId="0" fontId="65" fillId="0" borderId="57" xfId="1" applyFont="1" applyBorder="1" applyAlignment="1">
      <alignment horizontal="center" vertical="center"/>
    </xf>
    <xf numFmtId="0" fontId="65" fillId="0" borderId="57" xfId="1" applyFont="1" applyBorder="1" applyAlignment="1">
      <alignment horizontal="left" vertical="center"/>
    </xf>
    <xf numFmtId="0" fontId="75" fillId="0" borderId="57" xfId="1" applyFont="1" applyBorder="1" applyAlignment="1">
      <alignment horizontal="center" vertical="center"/>
    </xf>
    <xf numFmtId="0" fontId="65" fillId="0" borderId="34" xfId="1" applyFont="1" applyBorder="1">
      <alignment vertical="center"/>
    </xf>
    <xf numFmtId="0" fontId="65" fillId="0" borderId="30" xfId="1" applyFont="1" applyBorder="1">
      <alignment vertical="center"/>
    </xf>
    <xf numFmtId="0" fontId="65" fillId="0" borderId="32" xfId="1" applyFont="1" applyBorder="1">
      <alignment vertical="center"/>
    </xf>
    <xf numFmtId="0" fontId="65" fillId="0" borderId="31" xfId="1" applyFont="1" applyBorder="1">
      <alignment vertical="center"/>
    </xf>
    <xf numFmtId="0" fontId="66" fillId="0" borderId="35" xfId="1" applyFont="1" applyBorder="1">
      <alignment vertical="center"/>
    </xf>
    <xf numFmtId="0" fontId="73" fillId="0" borderId="78" xfId="1" applyFont="1" applyBorder="1">
      <alignment vertical="center"/>
    </xf>
    <xf numFmtId="0" fontId="65" fillId="0" borderId="52" xfId="1" applyFont="1" applyBorder="1">
      <alignment vertical="center"/>
    </xf>
    <xf numFmtId="0" fontId="65" fillId="0" borderId="11" xfId="1" applyFont="1" applyBorder="1">
      <alignment vertical="center"/>
    </xf>
    <xf numFmtId="176" fontId="65" fillId="0" borderId="22" xfId="1" applyNumberFormat="1" applyFont="1" applyBorder="1">
      <alignment vertical="center"/>
    </xf>
    <xf numFmtId="176" fontId="65" fillId="0" borderId="75" xfId="1" applyNumberFormat="1" applyFont="1" applyBorder="1">
      <alignment vertical="center"/>
    </xf>
    <xf numFmtId="176" fontId="65" fillId="0" borderId="84" xfId="1" applyNumberFormat="1" applyFont="1" applyBorder="1">
      <alignment vertical="center"/>
    </xf>
    <xf numFmtId="176" fontId="65" fillId="0" borderId="0" xfId="1" applyNumberFormat="1" applyFont="1">
      <alignment vertical="center"/>
    </xf>
    <xf numFmtId="0" fontId="81" fillId="0" borderId="0" xfId="1" applyFont="1">
      <alignment vertical="center"/>
    </xf>
    <xf numFmtId="0" fontId="1" fillId="0" borderId="0" xfId="1">
      <alignment vertical="center"/>
    </xf>
    <xf numFmtId="0" fontId="82" fillId="0" borderId="0" xfId="1" applyFont="1" applyAlignment="1">
      <alignment horizontal="justify" vertical="center"/>
    </xf>
    <xf numFmtId="56" fontId="1" fillId="0" borderId="0" xfId="1" applyNumberFormat="1">
      <alignment vertical="center"/>
    </xf>
    <xf numFmtId="0" fontId="82" fillId="0" borderId="0" xfId="1" applyFont="1">
      <alignment vertical="center"/>
    </xf>
    <xf numFmtId="0" fontId="78" fillId="8" borderId="0" xfId="1" applyFont="1" applyFill="1">
      <alignment vertical="center"/>
    </xf>
    <xf numFmtId="0" fontId="79" fillId="8" borderId="0" xfId="1" applyFont="1" applyFill="1" applyAlignment="1">
      <alignment horizontal="center" vertical="center"/>
    </xf>
    <xf numFmtId="0" fontId="80" fillId="8" borderId="0" xfId="1" applyFont="1" applyFill="1" applyAlignment="1">
      <alignment horizontal="center" vertical="center"/>
    </xf>
    <xf numFmtId="0" fontId="1" fillId="8" borderId="0" xfId="1" applyFill="1">
      <alignment vertical="center"/>
    </xf>
    <xf numFmtId="0" fontId="32" fillId="8" borderId="0" xfId="1" applyFont="1" applyFill="1">
      <alignment vertical="center"/>
    </xf>
    <xf numFmtId="0" fontId="80" fillId="8" borderId="0" xfId="1" applyFont="1" applyFill="1">
      <alignment vertical="center"/>
    </xf>
    <xf numFmtId="0" fontId="23" fillId="8" borderId="0" xfId="1" applyFont="1" applyFill="1">
      <alignment vertical="center"/>
    </xf>
    <xf numFmtId="0" fontId="84" fillId="8" borderId="0" xfId="1" applyFont="1" applyFill="1">
      <alignment vertical="center"/>
    </xf>
    <xf numFmtId="0" fontId="1" fillId="8" borderId="0" xfId="1" applyFill="1" applyAlignment="1">
      <alignment horizontal="right" vertical="center"/>
    </xf>
    <xf numFmtId="0" fontId="1" fillId="8" borderId="0" xfId="1" applyFill="1" applyAlignment="1">
      <alignment horizontal="center" vertical="center"/>
    </xf>
    <xf numFmtId="0" fontId="1" fillId="8" borderId="0" xfId="1" applyFill="1" applyBorder="1" applyAlignment="1" applyProtection="1">
      <alignment horizontal="left" vertical="center"/>
      <protection locked="0"/>
    </xf>
    <xf numFmtId="0" fontId="1" fillId="0" borderId="0" xfId="1" applyFill="1">
      <alignment vertical="center"/>
    </xf>
    <xf numFmtId="0" fontId="13" fillId="0" borderId="0" xfId="1" applyFont="1">
      <alignment vertical="center"/>
    </xf>
    <xf numFmtId="0" fontId="88" fillId="0" borderId="0" xfId="1" applyFont="1">
      <alignment vertical="center"/>
    </xf>
    <xf numFmtId="0" fontId="81" fillId="10" borderId="0" xfId="1" applyFont="1" applyFill="1">
      <alignment vertical="center"/>
    </xf>
    <xf numFmtId="0" fontId="86" fillId="8" borderId="0" xfId="1" applyFont="1" applyFill="1">
      <alignment vertical="center"/>
    </xf>
    <xf numFmtId="0" fontId="87" fillId="8" borderId="0" xfId="1" applyFont="1" applyFill="1">
      <alignment vertical="center"/>
    </xf>
    <xf numFmtId="0" fontId="23" fillId="8" borderId="0" xfId="1" applyFont="1" applyFill="1" applyAlignment="1" applyProtection="1">
      <alignment horizontal="left" vertical="center" shrinkToFit="1"/>
    </xf>
    <xf numFmtId="0" fontId="22" fillId="8" borderId="0" xfId="1" applyFont="1" applyFill="1" applyAlignment="1" applyProtection="1">
      <alignment horizontal="left" vertical="center" shrinkToFit="1"/>
    </xf>
    <xf numFmtId="0" fontId="22" fillId="8" borderId="0" xfId="1" applyFont="1" applyFill="1" applyBorder="1" applyAlignment="1" applyProtection="1">
      <alignment horizontal="left" vertical="center" shrinkToFit="1"/>
    </xf>
    <xf numFmtId="0" fontId="30" fillId="8" borderId="0" xfId="1" applyFont="1" applyFill="1" applyProtection="1">
      <alignment vertical="center"/>
    </xf>
    <xf numFmtId="177" fontId="29" fillId="8" borderId="0" xfId="1" applyNumberFormat="1" applyFont="1" applyFill="1" applyBorder="1" applyAlignment="1" applyProtection="1">
      <alignment horizontal="left" vertical="center" shrinkToFit="1"/>
      <protection locked="0"/>
    </xf>
    <xf numFmtId="0" fontId="23" fillId="8" borderId="0" xfId="1" applyFont="1" applyFill="1" applyProtection="1">
      <alignment vertical="center"/>
    </xf>
    <xf numFmtId="0" fontId="52" fillId="7" borderId="0" xfId="1" applyFont="1" applyFill="1" applyAlignment="1" applyProtection="1"/>
    <xf numFmtId="0" fontId="77" fillId="0" borderId="75" xfId="1" applyFont="1" applyBorder="1">
      <alignment vertical="center"/>
    </xf>
    <xf numFmtId="0" fontId="92" fillId="7" borderId="0" xfId="1" applyFont="1" applyFill="1" applyProtection="1">
      <alignment vertical="center"/>
    </xf>
    <xf numFmtId="0" fontId="68" fillId="0" borderId="0" xfId="1" applyFont="1" applyAlignment="1">
      <alignment vertical="center"/>
    </xf>
    <xf numFmtId="0" fontId="68" fillId="0" borderId="80" xfId="1" applyFont="1" applyBorder="1" applyAlignment="1">
      <alignment vertical="center"/>
    </xf>
    <xf numFmtId="0" fontId="76" fillId="0" borderId="0" xfId="1" applyFont="1" applyBorder="1">
      <alignment vertical="center"/>
    </xf>
    <xf numFmtId="0" fontId="65" fillId="0" borderId="0" xfId="1" applyFont="1" applyBorder="1">
      <alignment vertical="center"/>
    </xf>
    <xf numFmtId="0" fontId="65" fillId="0" borderId="82" xfId="1" applyFont="1" applyBorder="1" applyAlignment="1">
      <alignment horizontal="right" vertical="center"/>
    </xf>
    <xf numFmtId="0" fontId="65" fillId="0" borderId="82" xfId="1" applyFont="1" applyBorder="1" applyAlignment="1">
      <alignment vertical="center" shrinkToFit="1"/>
    </xf>
    <xf numFmtId="0" fontId="1" fillId="8" borderId="0" xfId="1" applyFill="1" applyAlignment="1">
      <alignment horizontal="right" vertical="center" shrinkToFit="1"/>
    </xf>
    <xf numFmtId="0" fontId="1" fillId="8" borderId="0" xfId="1" applyFill="1" applyAlignment="1">
      <alignment horizontal="center" vertical="center"/>
    </xf>
    <xf numFmtId="0" fontId="1" fillId="8" borderId="0" xfId="1" applyFill="1" applyAlignment="1">
      <alignment horizontal="right" vertical="center"/>
    </xf>
    <xf numFmtId="0" fontId="14" fillId="9" borderId="4" xfId="1" applyFont="1" applyFill="1" applyBorder="1" applyAlignment="1" applyProtection="1">
      <alignment horizontal="center" vertical="center" shrinkToFit="1"/>
      <protection locked="0"/>
    </xf>
    <xf numFmtId="0" fontId="85" fillId="9" borderId="5" xfId="1" applyFont="1" applyFill="1" applyBorder="1" applyAlignment="1" applyProtection="1">
      <alignment horizontal="center" vertical="center" shrinkToFit="1"/>
      <protection locked="0"/>
    </xf>
    <xf numFmtId="0" fontId="85" fillId="9" borderId="6" xfId="1" applyFont="1" applyFill="1" applyBorder="1" applyAlignment="1" applyProtection="1">
      <alignment horizontal="center" vertical="center" shrinkToFit="1"/>
      <protection locked="0"/>
    </xf>
    <xf numFmtId="0" fontId="1" fillId="9" borderId="7" xfId="1" applyFill="1" applyBorder="1" applyAlignment="1" applyProtection="1">
      <alignment horizontal="center" vertical="center"/>
      <protection locked="0"/>
    </xf>
    <xf numFmtId="0" fontId="13" fillId="9" borderId="85" xfId="1" applyFont="1" applyFill="1" applyBorder="1" applyAlignment="1" applyProtection="1">
      <alignment horizontal="left" vertical="center"/>
      <protection locked="0"/>
    </xf>
    <xf numFmtId="0" fontId="1" fillId="9" borderId="86" xfId="1" applyFill="1" applyBorder="1" applyAlignment="1" applyProtection="1">
      <alignment horizontal="left" vertical="center"/>
      <protection locked="0"/>
    </xf>
    <xf numFmtId="0" fontId="1" fillId="9" borderId="87" xfId="1" applyFill="1" applyBorder="1" applyAlignment="1" applyProtection="1">
      <alignment horizontal="left" vertical="center"/>
      <protection locked="0"/>
    </xf>
    <xf numFmtId="0" fontId="1" fillId="9" borderId="4" xfId="1" applyFill="1" applyBorder="1" applyAlignment="1" applyProtection="1">
      <alignment horizontal="left" vertical="center"/>
      <protection locked="0"/>
    </xf>
    <xf numFmtId="0" fontId="1" fillId="9" borderId="5" xfId="1" applyFill="1" applyBorder="1" applyAlignment="1" applyProtection="1">
      <alignment horizontal="left" vertical="center"/>
      <protection locked="0"/>
    </xf>
    <xf numFmtId="0" fontId="1" fillId="9" borderId="6" xfId="1" applyFill="1" applyBorder="1" applyAlignment="1" applyProtection="1">
      <alignment horizontal="left" vertical="center"/>
      <protection locked="0"/>
    </xf>
    <xf numFmtId="0" fontId="13" fillId="9" borderId="4" xfId="1" applyFont="1" applyFill="1" applyBorder="1" applyAlignment="1" applyProtection="1">
      <alignment horizontal="left" vertical="center"/>
      <protection locked="0"/>
    </xf>
    <xf numFmtId="0" fontId="11" fillId="0" borderId="9" xfId="1" applyFont="1" applyFill="1" applyBorder="1" applyAlignment="1" applyProtection="1">
      <alignment horizontal="center" vertical="center" shrinkToFit="1"/>
      <protection locked="0"/>
    </xf>
    <xf numFmtId="0" fontId="11" fillId="0" borderId="50" xfId="1" applyFont="1" applyFill="1" applyBorder="1" applyAlignment="1" applyProtection="1">
      <alignment horizontal="center" vertical="center" shrinkToFit="1"/>
      <protection locked="0"/>
    </xf>
    <xf numFmtId="0" fontId="11" fillId="8" borderId="0" xfId="1" applyFont="1" applyFill="1" applyBorder="1" applyAlignment="1" applyProtection="1">
      <alignment horizontal="center" vertical="center" shrinkToFit="1"/>
      <protection locked="0"/>
    </xf>
    <xf numFmtId="0" fontId="1" fillId="9" borderId="85" xfId="1" applyFill="1" applyBorder="1" applyAlignment="1" applyProtection="1">
      <alignment horizontal="left" vertical="center"/>
      <protection locked="0"/>
    </xf>
    <xf numFmtId="0" fontId="13" fillId="8" borderId="0" xfId="1" applyFont="1" applyFill="1" applyBorder="1" applyAlignment="1" applyProtection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13" fillId="8" borderId="42" xfId="1" applyFont="1" applyFill="1" applyBorder="1" applyAlignment="1" applyProtection="1">
      <alignment horizontal="center" vertical="center"/>
    </xf>
    <xf numFmtId="0" fontId="11" fillId="8" borderId="43" xfId="1" applyFont="1" applyFill="1" applyBorder="1" applyAlignment="1" applyProtection="1">
      <alignment horizontal="center" vertical="center"/>
    </xf>
    <xf numFmtId="0" fontId="11" fillId="8" borderId="44" xfId="1" applyFont="1" applyFill="1" applyBorder="1" applyAlignment="1" applyProtection="1">
      <alignment horizontal="center" vertical="center"/>
    </xf>
    <xf numFmtId="0" fontId="11" fillId="8" borderId="35" xfId="1" applyFont="1" applyFill="1" applyBorder="1" applyAlignment="1" applyProtection="1">
      <alignment horizontal="center" vertical="center"/>
    </xf>
    <xf numFmtId="0" fontId="11" fillId="8" borderId="0" xfId="1" applyFont="1" applyFill="1" applyBorder="1" applyAlignment="1" applyProtection="1">
      <alignment horizontal="center" vertical="center"/>
    </xf>
    <xf numFmtId="0" fontId="11" fillId="8" borderId="29" xfId="1" applyFont="1" applyFill="1" applyBorder="1" applyAlignment="1" applyProtection="1">
      <alignment horizontal="center" vertical="center"/>
    </xf>
    <xf numFmtId="0" fontId="11" fillId="8" borderId="33" xfId="1" applyFont="1" applyFill="1" applyBorder="1" applyAlignment="1" applyProtection="1">
      <alignment horizontal="center" vertical="center"/>
    </xf>
    <xf numFmtId="0" fontId="11" fillId="8" borderId="57" xfId="1" applyFont="1" applyFill="1" applyBorder="1" applyAlignment="1" applyProtection="1">
      <alignment horizontal="center" vertical="center"/>
    </xf>
    <xf numFmtId="0" fontId="11" fillId="8" borderId="34" xfId="1" applyFont="1" applyFill="1" applyBorder="1" applyAlignment="1" applyProtection="1">
      <alignment horizontal="center" vertical="center"/>
    </xf>
    <xf numFmtId="0" fontId="11" fillId="8" borderId="45" xfId="1" applyFont="1" applyFill="1" applyBorder="1" applyAlignment="1" applyProtection="1">
      <alignment vertical="center"/>
    </xf>
    <xf numFmtId="0" fontId="11" fillId="8" borderId="46" xfId="1" applyFont="1" applyFill="1" applyBorder="1" applyAlignment="1" applyProtection="1">
      <alignment vertical="center"/>
    </xf>
    <xf numFmtId="0" fontId="11" fillId="8" borderId="47" xfId="1" applyFont="1" applyFill="1" applyBorder="1" applyAlignment="1" applyProtection="1">
      <alignment vertical="center"/>
    </xf>
    <xf numFmtId="0" fontId="13" fillId="8" borderId="62" xfId="1" applyFont="1" applyFill="1" applyBorder="1" applyAlignment="1" applyProtection="1">
      <alignment horizontal="center" vertical="center"/>
    </xf>
    <xf numFmtId="0" fontId="11" fillId="8" borderId="2" xfId="1" applyFont="1" applyFill="1" applyBorder="1" applyAlignment="1" applyProtection="1">
      <alignment horizontal="center" vertical="center"/>
    </xf>
    <xf numFmtId="0" fontId="11" fillId="8" borderId="63" xfId="1" applyFont="1" applyFill="1" applyBorder="1" applyAlignment="1" applyProtection="1">
      <alignment horizontal="center" vertical="center"/>
    </xf>
    <xf numFmtId="0" fontId="11" fillId="0" borderId="45" xfId="1" applyFont="1" applyFill="1" applyBorder="1" applyAlignment="1" applyProtection="1">
      <alignment horizontal="center" vertical="center" shrinkToFit="1"/>
      <protection locked="0"/>
    </xf>
    <xf numFmtId="0" fontId="11" fillId="0" borderId="48" xfId="1" applyFont="1" applyFill="1" applyBorder="1" applyAlignment="1" applyProtection="1">
      <alignment horizontal="center" vertical="center" shrinkToFit="1"/>
      <protection locked="0"/>
    </xf>
    <xf numFmtId="0" fontId="13" fillId="8" borderId="40" xfId="1" applyFont="1" applyFill="1" applyBorder="1" applyAlignment="1" applyProtection="1">
      <alignment horizontal="center" vertical="center" shrinkToFit="1"/>
    </xf>
    <xf numFmtId="0" fontId="13" fillId="8" borderId="41" xfId="1" applyFont="1" applyFill="1" applyBorder="1" applyAlignment="1" applyProtection="1">
      <alignment horizontal="center" vertical="center" shrinkToFit="1"/>
    </xf>
    <xf numFmtId="0" fontId="11" fillId="0" borderId="46" xfId="1" applyFont="1" applyFill="1" applyBorder="1" applyAlignment="1" applyProtection="1">
      <alignment horizontal="center" vertical="center" shrinkToFit="1"/>
      <protection locked="0"/>
    </xf>
    <xf numFmtId="0" fontId="60" fillId="8" borderId="0" xfId="0" applyFont="1" applyFill="1" applyBorder="1" applyAlignment="1">
      <alignment horizontal="center" vertical="center"/>
    </xf>
    <xf numFmtId="0" fontId="23" fillId="8" borderId="0" xfId="1" applyFont="1" applyFill="1" applyAlignment="1" applyProtection="1">
      <alignment horizontal="left" vertical="center" shrinkToFit="1"/>
    </xf>
    <xf numFmtId="0" fontId="22" fillId="8" borderId="0" xfId="1" applyFont="1" applyFill="1" applyAlignment="1" applyProtection="1">
      <alignment horizontal="left" vertical="center" shrinkToFit="1"/>
    </xf>
    <xf numFmtId="0" fontId="22" fillId="8" borderId="0" xfId="1" applyFont="1" applyFill="1" applyBorder="1" applyAlignment="1" applyProtection="1">
      <alignment horizontal="left" vertical="center" shrinkToFit="1"/>
    </xf>
    <xf numFmtId="177" fontId="29" fillId="2" borderId="8" xfId="1" applyNumberFormat="1" applyFont="1" applyFill="1" applyBorder="1" applyAlignment="1" applyProtection="1">
      <alignment horizontal="left" vertical="center" shrinkToFit="1"/>
      <protection locked="0"/>
    </xf>
    <xf numFmtId="177" fontId="29" fillId="2" borderId="9" xfId="1" applyNumberFormat="1" applyFont="1" applyFill="1" applyBorder="1" applyAlignment="1" applyProtection="1">
      <alignment horizontal="left" vertical="center" shrinkToFit="1"/>
      <protection locked="0"/>
    </xf>
    <xf numFmtId="177" fontId="29" fillId="2" borderId="10" xfId="1" applyNumberFormat="1" applyFont="1" applyFill="1" applyBorder="1" applyAlignment="1" applyProtection="1">
      <alignment horizontal="left" vertical="center" shrinkToFit="1"/>
      <protection locked="0"/>
    </xf>
    <xf numFmtId="0" fontId="13" fillId="8" borderId="0" xfId="1" applyFont="1" applyFill="1" applyBorder="1" applyAlignment="1" applyProtection="1">
      <alignment horizontal="center" vertical="center" shrinkToFit="1"/>
    </xf>
    <xf numFmtId="0" fontId="23" fillId="8" borderId="0" xfId="1" applyFont="1" applyFill="1" applyAlignment="1" applyProtection="1">
      <alignment horizontal="center" vertical="center" shrinkToFit="1"/>
    </xf>
    <xf numFmtId="0" fontId="31" fillId="8" borderId="0" xfId="1" applyFont="1" applyFill="1" applyBorder="1" applyAlignment="1" applyProtection="1">
      <alignment horizontal="center" vertical="center" wrapText="1"/>
    </xf>
    <xf numFmtId="0" fontId="42" fillId="8" borderId="0" xfId="1" applyFont="1" applyFill="1" applyBorder="1" applyAlignment="1" applyProtection="1">
      <alignment horizontal="center" vertical="top" wrapText="1"/>
    </xf>
    <xf numFmtId="0" fontId="43" fillId="8" borderId="0" xfId="1" applyFont="1" applyFill="1" applyAlignment="1" applyProtection="1">
      <alignment horizontal="left" vertical="top" wrapText="1"/>
    </xf>
    <xf numFmtId="0" fontId="11" fillId="8" borderId="8" xfId="1" applyFont="1" applyFill="1" applyBorder="1" applyAlignment="1" applyProtection="1">
      <alignment vertical="center"/>
    </xf>
    <xf numFmtId="0" fontId="11" fillId="8" borderId="9" xfId="1" applyFont="1" applyFill="1" applyBorder="1" applyAlignment="1" applyProtection="1">
      <alignment vertical="center"/>
    </xf>
    <xf numFmtId="0" fontId="11" fillId="8" borderId="10" xfId="1" applyFont="1" applyFill="1" applyBorder="1" applyAlignment="1" applyProtection="1">
      <alignment vertical="center"/>
    </xf>
    <xf numFmtId="0" fontId="11" fillId="0" borderId="8" xfId="1" applyFont="1" applyFill="1" applyBorder="1" applyAlignment="1" applyProtection="1">
      <alignment horizontal="center" vertical="center" shrinkToFit="1"/>
      <protection locked="0"/>
    </xf>
    <xf numFmtId="0" fontId="11" fillId="8" borderId="52" xfId="1" applyFont="1" applyFill="1" applyBorder="1" applyAlignment="1" applyProtection="1">
      <alignment horizontal="center" vertical="center"/>
    </xf>
    <xf numFmtId="0" fontId="11" fillId="8" borderId="11" xfId="1" applyFont="1" applyFill="1" applyBorder="1" applyAlignment="1" applyProtection="1">
      <alignment horizontal="center" vertical="center"/>
    </xf>
    <xf numFmtId="0" fontId="11" fillId="8" borderId="53" xfId="1" applyFont="1" applyFill="1" applyBorder="1" applyAlignment="1" applyProtection="1">
      <alignment horizontal="center" vertical="center"/>
    </xf>
    <xf numFmtId="0" fontId="11" fillId="8" borderId="39" xfId="1" applyFont="1" applyFill="1" applyBorder="1" applyAlignment="1" applyProtection="1">
      <alignment horizontal="center" vertical="center" shrinkToFit="1"/>
    </xf>
    <xf numFmtId="0" fontId="11" fillId="8" borderId="40" xfId="1" applyFont="1" applyFill="1" applyBorder="1" applyAlignment="1" applyProtection="1">
      <alignment horizontal="center" vertical="center" shrinkToFit="1"/>
    </xf>
    <xf numFmtId="0" fontId="11" fillId="8" borderId="54" xfId="1" applyFont="1" applyFill="1" applyBorder="1" applyAlignment="1" applyProtection="1">
      <alignment horizontal="center" vertical="center" shrinkToFit="1"/>
    </xf>
    <xf numFmtId="0" fontId="11" fillId="8" borderId="0" xfId="1" applyFont="1" applyFill="1" applyAlignment="1" applyProtection="1">
      <alignment horizontal="center" vertical="center"/>
    </xf>
    <xf numFmtId="0" fontId="58" fillId="0" borderId="8" xfId="0" applyFont="1" applyBorder="1" applyAlignment="1">
      <alignment horizontal="center" vertical="center" shrinkToFit="1"/>
    </xf>
    <xf numFmtId="0" fontId="58" fillId="0" borderId="9" xfId="0" applyFont="1" applyBorder="1" applyAlignment="1">
      <alignment horizontal="center" vertical="center" shrinkToFit="1"/>
    </xf>
    <xf numFmtId="0" fontId="11" fillId="8" borderId="39" xfId="1" applyFont="1" applyFill="1" applyBorder="1" applyAlignment="1" applyProtection="1">
      <alignment horizontal="center" vertical="center"/>
    </xf>
    <xf numFmtId="0" fontId="11" fillId="8" borderId="40" xfId="1" applyFont="1" applyFill="1" applyBorder="1" applyAlignment="1" applyProtection="1">
      <alignment horizontal="center" vertical="center"/>
    </xf>
    <xf numFmtId="0" fontId="11" fillId="8" borderId="41" xfId="1" applyFont="1" applyFill="1" applyBorder="1" applyAlignment="1" applyProtection="1">
      <alignment horizontal="center" vertical="center"/>
    </xf>
    <xf numFmtId="0" fontId="11" fillId="8" borderId="0" xfId="1" applyFont="1" applyFill="1" applyBorder="1" applyAlignment="1" applyProtection="1">
      <alignment horizontal="center" vertical="center" shrinkToFit="1"/>
    </xf>
    <xf numFmtId="177" fontId="29" fillId="2" borderId="8" xfId="1" applyNumberFormat="1" applyFont="1" applyFill="1" applyBorder="1" applyAlignment="1" applyProtection="1">
      <alignment horizontal="center" vertical="center" shrinkToFit="1"/>
      <protection locked="0"/>
    </xf>
    <xf numFmtId="177" fontId="29" fillId="2" borderId="9" xfId="1" applyNumberFormat="1" applyFont="1" applyFill="1" applyBorder="1" applyAlignment="1" applyProtection="1">
      <alignment horizontal="center" vertical="center" shrinkToFit="1"/>
      <protection locked="0"/>
    </xf>
    <xf numFmtId="0" fontId="43" fillId="8" borderId="0" xfId="1" applyFont="1" applyFill="1" applyAlignment="1" applyProtection="1">
      <alignment horizontal="left" vertical="center"/>
    </xf>
    <xf numFmtId="0" fontId="40" fillId="8" borderId="0" xfId="1" applyFont="1" applyFill="1" applyBorder="1" applyAlignment="1" applyProtection="1">
      <alignment horizontal="center" vertical="center" wrapText="1"/>
    </xf>
    <xf numFmtId="0" fontId="31" fillId="8" borderId="0" xfId="1" applyFont="1" applyFill="1" applyBorder="1" applyAlignment="1" applyProtection="1">
      <alignment horizontal="center" vertical="center"/>
    </xf>
    <xf numFmtId="0" fontId="13" fillId="8" borderId="30" xfId="1" applyFont="1" applyFill="1" applyBorder="1" applyAlignment="1" applyProtection="1">
      <alignment horizontal="left" vertical="top" wrapText="1"/>
    </xf>
    <xf numFmtId="0" fontId="13" fillId="8" borderId="32" xfId="1" applyFont="1" applyFill="1" applyBorder="1" applyAlignment="1" applyProtection="1">
      <alignment horizontal="left" vertical="top" wrapText="1"/>
    </xf>
    <xf numFmtId="0" fontId="13" fillId="8" borderId="31" xfId="1" applyFont="1" applyFill="1" applyBorder="1" applyAlignment="1" applyProtection="1">
      <alignment horizontal="left" vertical="top" wrapText="1"/>
    </xf>
    <xf numFmtId="0" fontId="13" fillId="8" borderId="35" xfId="1" applyFont="1" applyFill="1" applyBorder="1" applyAlignment="1" applyProtection="1">
      <alignment horizontal="left" vertical="top" wrapText="1"/>
    </xf>
    <xf numFmtId="0" fontId="13" fillId="8" borderId="0" xfId="1" applyFont="1" applyFill="1" applyBorder="1" applyAlignment="1" applyProtection="1">
      <alignment horizontal="left" vertical="top" wrapText="1"/>
    </xf>
    <xf numFmtId="0" fontId="13" fillId="8" borderId="29" xfId="1" applyFont="1" applyFill="1" applyBorder="1" applyAlignment="1" applyProtection="1">
      <alignment horizontal="left" vertical="top" wrapText="1"/>
    </xf>
    <xf numFmtId="0" fontId="13" fillId="8" borderId="33" xfId="1" applyFont="1" applyFill="1" applyBorder="1" applyAlignment="1" applyProtection="1">
      <alignment horizontal="left" vertical="top" wrapText="1"/>
    </xf>
    <xf numFmtId="0" fontId="13" fillId="8" borderId="57" xfId="1" applyFont="1" applyFill="1" applyBorder="1" applyAlignment="1" applyProtection="1">
      <alignment horizontal="left" vertical="top" wrapText="1"/>
    </xf>
    <xf numFmtId="0" fontId="13" fillId="8" borderId="34" xfId="1" applyFont="1" applyFill="1" applyBorder="1" applyAlignment="1" applyProtection="1">
      <alignment horizontal="left" vertical="top" wrapText="1"/>
    </xf>
    <xf numFmtId="177" fontId="90" fillId="9" borderId="30" xfId="1" applyNumberFormat="1" applyFont="1" applyFill="1" applyBorder="1" applyAlignment="1" applyProtection="1">
      <alignment horizontal="left" vertical="top" shrinkToFit="1"/>
      <protection locked="0"/>
    </xf>
    <xf numFmtId="177" fontId="29" fillId="9" borderId="32" xfId="1" applyNumberFormat="1" applyFont="1" applyFill="1" applyBorder="1" applyAlignment="1" applyProtection="1">
      <alignment horizontal="left" vertical="top" shrinkToFit="1"/>
      <protection locked="0"/>
    </xf>
    <xf numFmtId="177" fontId="29" fillId="9" borderId="31" xfId="1" applyNumberFormat="1" applyFont="1" applyFill="1" applyBorder="1" applyAlignment="1" applyProtection="1">
      <alignment horizontal="left" vertical="top" shrinkToFit="1"/>
      <protection locked="0"/>
    </xf>
    <xf numFmtId="177" fontId="29" fillId="9" borderId="35" xfId="1" applyNumberFormat="1" applyFont="1" applyFill="1" applyBorder="1" applyAlignment="1" applyProtection="1">
      <alignment horizontal="left" vertical="top" shrinkToFit="1"/>
      <protection locked="0"/>
    </xf>
    <xf numFmtId="177" fontId="29" fillId="9" borderId="0" xfId="1" applyNumberFormat="1" applyFont="1" applyFill="1" applyBorder="1" applyAlignment="1" applyProtection="1">
      <alignment horizontal="left" vertical="top" shrinkToFit="1"/>
      <protection locked="0"/>
    </xf>
    <xf numFmtId="177" fontId="29" fillId="9" borderId="29" xfId="1" applyNumberFormat="1" applyFont="1" applyFill="1" applyBorder="1" applyAlignment="1" applyProtection="1">
      <alignment horizontal="left" vertical="top" shrinkToFit="1"/>
      <protection locked="0"/>
    </xf>
    <xf numFmtId="177" fontId="29" fillId="9" borderId="33" xfId="1" applyNumberFormat="1" applyFont="1" applyFill="1" applyBorder="1" applyAlignment="1" applyProtection="1">
      <alignment horizontal="left" vertical="top" shrinkToFit="1"/>
      <protection locked="0"/>
    </xf>
    <xf numFmtId="177" fontId="29" fillId="9" borderId="57" xfId="1" applyNumberFormat="1" applyFont="1" applyFill="1" applyBorder="1" applyAlignment="1" applyProtection="1">
      <alignment horizontal="left" vertical="top" shrinkToFit="1"/>
      <protection locked="0"/>
    </xf>
    <xf numFmtId="177" fontId="29" fillId="9" borderId="34" xfId="1" applyNumberFormat="1" applyFont="1" applyFill="1" applyBorder="1" applyAlignment="1" applyProtection="1">
      <alignment horizontal="left" vertical="top" shrinkToFit="1"/>
      <protection locked="0"/>
    </xf>
    <xf numFmtId="0" fontId="23" fillId="8" borderId="57" xfId="1" applyFont="1" applyFill="1" applyBorder="1" applyAlignment="1" applyProtection="1">
      <alignment horizontal="center" vertical="center" shrinkToFit="1"/>
    </xf>
    <xf numFmtId="0" fontId="64" fillId="2" borderId="0" xfId="1" applyFont="1" applyFill="1" applyAlignment="1" applyProtection="1">
      <alignment horizontal="center" vertical="center" shrinkToFit="1"/>
    </xf>
    <xf numFmtId="0" fontId="2" fillId="2" borderId="0" xfId="1" applyFont="1" applyFill="1" applyAlignment="1" applyProtection="1">
      <alignment horizontal="center" vertical="center" shrinkToFit="1"/>
    </xf>
    <xf numFmtId="0" fontId="6" fillId="2" borderId="0" xfId="1" applyFont="1" applyFill="1" applyAlignment="1" applyProtection="1">
      <alignment horizontal="left" vertical="center" shrinkToFit="1"/>
    </xf>
    <xf numFmtId="0" fontId="46" fillId="8" borderId="0" xfId="1" applyFont="1" applyFill="1" applyBorder="1" applyAlignment="1" applyProtection="1">
      <alignment horizontal="center" vertical="center" wrapText="1"/>
    </xf>
    <xf numFmtId="0" fontId="45" fillId="8" borderId="0" xfId="1" applyFont="1" applyFill="1" applyBorder="1" applyAlignment="1" applyProtection="1">
      <alignment horizontal="center" vertical="center" wrapText="1"/>
    </xf>
    <xf numFmtId="0" fontId="45" fillId="8" borderId="0" xfId="1" applyFont="1" applyFill="1" applyBorder="1" applyAlignment="1" applyProtection="1">
      <alignment horizontal="center" vertical="center"/>
    </xf>
    <xf numFmtId="0" fontId="11" fillId="0" borderId="55" xfId="1" applyFont="1" applyFill="1" applyBorder="1" applyAlignment="1" applyProtection="1">
      <alignment horizontal="center" vertical="center" shrinkToFit="1"/>
      <protection locked="0"/>
    </xf>
    <xf numFmtId="0" fontId="11" fillId="0" borderId="40" xfId="1" applyFont="1" applyFill="1" applyBorder="1" applyAlignment="1" applyProtection="1">
      <alignment horizontal="center" vertical="center" shrinkToFit="1"/>
      <protection locked="0"/>
    </xf>
    <xf numFmtId="0" fontId="11" fillId="0" borderId="54" xfId="1" applyFont="1" applyFill="1" applyBorder="1" applyAlignment="1" applyProtection="1">
      <alignment horizontal="center" vertical="center" shrinkToFit="1"/>
      <protection locked="0"/>
    </xf>
    <xf numFmtId="0" fontId="11" fillId="0" borderId="39" xfId="1" applyFont="1" applyFill="1" applyBorder="1" applyAlignment="1" applyProtection="1">
      <alignment horizontal="center" vertical="center" shrinkToFit="1"/>
      <protection locked="0"/>
    </xf>
    <xf numFmtId="0" fontId="11" fillId="8" borderId="0" xfId="1" applyFont="1" applyFill="1" applyAlignment="1" applyProtection="1">
      <alignment horizontal="right" vertical="center"/>
    </xf>
    <xf numFmtId="0" fontId="13" fillId="2" borderId="21" xfId="1" applyFont="1" applyFill="1" applyBorder="1" applyAlignment="1" applyProtection="1">
      <alignment horizontal="center" vertical="center" shrinkToFit="1"/>
      <protection locked="0"/>
    </xf>
    <xf numFmtId="0" fontId="11" fillId="2" borderId="22" xfId="1" applyFont="1" applyFill="1" applyBorder="1" applyAlignment="1" applyProtection="1">
      <alignment horizontal="center" vertical="center" shrinkToFit="1"/>
      <protection locked="0"/>
    </xf>
    <xf numFmtId="0" fontId="11" fillId="2" borderId="23" xfId="1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horizontal="center" vertical="center"/>
    </xf>
    <xf numFmtId="0" fontId="11" fillId="4" borderId="20" xfId="1" applyFont="1" applyFill="1" applyBorder="1" applyAlignment="1" applyProtection="1">
      <alignment horizontal="center" vertical="center"/>
    </xf>
    <xf numFmtId="0" fontId="11" fillId="4" borderId="12" xfId="1" applyFont="1" applyFill="1" applyBorder="1" applyAlignment="1" applyProtection="1">
      <alignment horizontal="center" vertical="center"/>
    </xf>
    <xf numFmtId="0" fontId="11" fillId="3" borderId="21" xfId="1" applyFont="1" applyFill="1" applyBorder="1" applyAlignment="1" applyProtection="1">
      <alignment horizontal="center" vertical="center"/>
    </xf>
    <xf numFmtId="0" fontId="11" fillId="3" borderId="22" xfId="1" applyFont="1" applyFill="1" applyBorder="1" applyAlignment="1" applyProtection="1">
      <alignment horizontal="center" vertical="center"/>
    </xf>
    <xf numFmtId="0" fontId="11" fillId="3" borderId="23" xfId="1" applyFont="1" applyFill="1" applyBorder="1" applyAlignment="1" applyProtection="1">
      <alignment horizontal="center" vertical="center"/>
    </xf>
    <xf numFmtId="0" fontId="11" fillId="3" borderId="12" xfId="1" applyFont="1" applyFill="1" applyBorder="1" applyAlignment="1" applyProtection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4" borderId="13" xfId="1" applyFont="1" applyFill="1" applyBorder="1" applyAlignment="1" applyProtection="1">
      <alignment horizontal="center" vertical="center"/>
    </xf>
    <xf numFmtId="0" fontId="11" fillId="4" borderId="14" xfId="1" applyFont="1" applyFill="1" applyBorder="1" applyAlignment="1" applyProtection="1">
      <alignment horizontal="center" vertical="center"/>
    </xf>
    <xf numFmtId="0" fontId="11" fillId="4" borderId="15" xfId="1" applyFont="1" applyFill="1" applyBorder="1" applyAlignment="1" applyProtection="1">
      <alignment horizontal="center" vertical="center"/>
    </xf>
    <xf numFmtId="0" fontId="11" fillId="4" borderId="16" xfId="1" applyFont="1" applyFill="1" applyBorder="1" applyAlignment="1" applyProtection="1">
      <alignment horizontal="center" vertical="center"/>
    </xf>
    <xf numFmtId="0" fontId="11" fillId="3" borderId="17" xfId="1" applyFont="1" applyFill="1" applyBorder="1" applyAlignment="1" applyProtection="1">
      <alignment horizontal="center" vertical="center"/>
    </xf>
    <xf numFmtId="0" fontId="11" fillId="3" borderId="18" xfId="1" applyFont="1" applyFill="1" applyBorder="1" applyAlignment="1" applyProtection="1">
      <alignment horizontal="center" vertical="center"/>
    </xf>
    <xf numFmtId="0" fontId="11" fillId="3" borderId="19" xfId="1" applyFont="1" applyFill="1" applyBorder="1" applyAlignment="1" applyProtection="1">
      <alignment horizontal="center" vertical="center"/>
    </xf>
    <xf numFmtId="0" fontId="11" fillId="2" borderId="21" xfId="1" applyFont="1" applyFill="1" applyBorder="1" applyAlignment="1" applyProtection="1">
      <alignment horizontal="center" vertical="center" shrinkToFit="1"/>
      <protection locked="0"/>
    </xf>
    <xf numFmtId="0" fontId="0" fillId="0" borderId="6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5" fillId="6" borderId="25" xfId="1" applyFont="1" applyFill="1" applyBorder="1" applyAlignment="1" applyProtection="1">
      <alignment horizontal="center" vertical="center"/>
    </xf>
    <xf numFmtId="0" fontId="25" fillId="6" borderId="26" xfId="1" applyFont="1" applyFill="1" applyBorder="1" applyAlignment="1" applyProtection="1">
      <alignment horizontal="center" vertical="center"/>
    </xf>
    <xf numFmtId="0" fontId="37" fillId="6" borderId="0" xfId="1" applyFont="1" applyFill="1" applyAlignment="1" applyProtection="1">
      <alignment horizontal="left" vertical="center"/>
    </xf>
    <xf numFmtId="0" fontId="11" fillId="4" borderId="64" xfId="1" applyFont="1" applyFill="1" applyBorder="1" applyAlignment="1" applyProtection="1">
      <alignment horizontal="center" vertical="center"/>
    </xf>
    <xf numFmtId="0" fontId="11" fillId="4" borderId="65" xfId="1" applyFont="1" applyFill="1" applyBorder="1" applyAlignment="1" applyProtection="1">
      <alignment horizontal="center" vertical="center"/>
    </xf>
    <xf numFmtId="0" fontId="11" fillId="3" borderId="65" xfId="1" applyFont="1" applyFill="1" applyBorder="1" applyAlignment="1" applyProtection="1">
      <alignment horizontal="center" vertical="center"/>
    </xf>
    <xf numFmtId="0" fontId="11" fillId="2" borderId="66" xfId="1" applyFont="1" applyFill="1" applyBorder="1" applyAlignment="1" applyProtection="1">
      <alignment horizontal="center" vertical="center" shrinkToFit="1"/>
      <protection locked="0"/>
    </xf>
    <xf numFmtId="0" fontId="11" fillId="2" borderId="67" xfId="1" applyFont="1" applyFill="1" applyBorder="1" applyAlignment="1" applyProtection="1">
      <alignment horizontal="center" vertical="center" shrinkToFit="1"/>
      <protection locked="0"/>
    </xf>
    <xf numFmtId="0" fontId="11" fillId="2" borderId="68" xfId="1" applyFont="1" applyFill="1" applyBorder="1" applyAlignment="1" applyProtection="1">
      <alignment horizontal="center" vertical="center" shrinkToFit="1"/>
      <protection locked="0"/>
    </xf>
    <xf numFmtId="0" fontId="0" fillId="0" borderId="65" xfId="0" applyBorder="1" applyAlignment="1">
      <alignment horizontal="center" vertical="center"/>
    </xf>
    <xf numFmtId="0" fontId="11" fillId="4" borderId="69" xfId="1" applyFont="1" applyFill="1" applyBorder="1" applyAlignment="1" applyProtection="1">
      <alignment horizontal="center" vertical="center"/>
    </xf>
    <xf numFmtId="0" fontId="11" fillId="4" borderId="70" xfId="1" applyFont="1" applyFill="1" applyBorder="1" applyAlignment="1" applyProtection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7" borderId="0" xfId="1" applyFont="1" applyFill="1" applyBorder="1" applyAlignment="1" applyProtection="1">
      <alignment horizontal="right" vertical="center"/>
    </xf>
    <xf numFmtId="0" fontId="11" fillId="7" borderId="0" xfId="1" applyFont="1" applyFill="1" applyBorder="1" applyAlignment="1" applyProtection="1">
      <alignment horizontal="center" vertical="center"/>
    </xf>
    <xf numFmtId="0" fontId="13" fillId="0" borderId="4" xfId="1" applyFont="1" applyFill="1" applyBorder="1" applyAlignment="1" applyProtection="1">
      <alignment horizontal="center" vertical="center" shrinkToFit="1"/>
      <protection locked="0"/>
    </xf>
    <xf numFmtId="0" fontId="11" fillId="0" borderId="5" xfId="1" applyFont="1" applyFill="1" applyBorder="1" applyAlignment="1" applyProtection="1">
      <alignment horizontal="center" vertical="center" shrinkToFit="1"/>
      <protection locked="0"/>
    </xf>
    <xf numFmtId="0" fontId="11" fillId="0" borderId="6" xfId="1" applyFont="1" applyFill="1" applyBorder="1" applyAlignment="1" applyProtection="1">
      <alignment horizontal="center" vertical="center" shrinkToFit="1"/>
      <protection locked="0"/>
    </xf>
    <xf numFmtId="0" fontId="27" fillId="7" borderId="0" xfId="1" applyFont="1" applyFill="1" applyAlignment="1" applyProtection="1">
      <alignment horizontal="left" vertical="center"/>
    </xf>
    <xf numFmtId="0" fontId="28" fillId="7" borderId="0" xfId="1" applyFont="1" applyFill="1" applyAlignment="1" applyProtection="1">
      <alignment horizontal="left" vertical="top"/>
    </xf>
    <xf numFmtId="0" fontId="27" fillId="7" borderId="0" xfId="1" applyFont="1" applyFill="1" applyAlignment="1" applyProtection="1">
      <alignment horizontal="left" vertical="top"/>
    </xf>
    <xf numFmtId="0" fontId="11" fillId="0" borderId="4" xfId="1" applyFont="1" applyFill="1" applyBorder="1" applyAlignment="1" applyProtection="1">
      <alignment horizontal="center" vertical="center" shrinkToFit="1"/>
      <protection locked="0"/>
    </xf>
    <xf numFmtId="0" fontId="11" fillId="0" borderId="37" xfId="1" applyFont="1" applyFill="1" applyBorder="1" applyAlignment="1" applyProtection="1">
      <alignment horizontal="center" vertical="center" shrinkToFit="1"/>
      <protection locked="0"/>
    </xf>
    <xf numFmtId="0" fontId="13" fillId="0" borderId="60" xfId="1" applyFont="1" applyFill="1" applyBorder="1" applyAlignment="1" applyProtection="1">
      <alignment horizontal="center" vertical="center" shrinkToFit="1"/>
      <protection locked="0"/>
    </xf>
    <xf numFmtId="0" fontId="11" fillId="0" borderId="36" xfId="1" applyFont="1" applyFill="1" applyBorder="1" applyAlignment="1" applyProtection="1">
      <alignment horizontal="center" vertical="center" shrinkToFit="1"/>
      <protection locked="0"/>
    </xf>
    <xf numFmtId="0" fontId="13" fillId="0" borderId="36" xfId="1" applyFont="1" applyFill="1" applyBorder="1" applyAlignment="1" applyProtection="1">
      <alignment horizontal="center" vertical="center" shrinkToFit="1"/>
      <protection locked="0"/>
    </xf>
    <xf numFmtId="0" fontId="11" fillId="0" borderId="61" xfId="1" applyFont="1" applyFill="1" applyBorder="1" applyAlignment="1" applyProtection="1">
      <alignment horizontal="center" vertical="center" shrinkToFit="1"/>
      <protection locked="0"/>
    </xf>
    <xf numFmtId="0" fontId="11" fillId="7" borderId="0" xfId="1" applyFont="1" applyFill="1" applyAlignment="1" applyProtection="1">
      <alignment horizontal="center" vertical="center"/>
    </xf>
    <xf numFmtId="0" fontId="11" fillId="0" borderId="38" xfId="1" applyFont="1" applyFill="1" applyBorder="1" applyAlignment="1" applyProtection="1">
      <alignment horizontal="center" vertical="center" shrinkToFit="1"/>
      <protection locked="0"/>
    </xf>
    <xf numFmtId="0" fontId="19" fillId="7" borderId="0" xfId="1" applyFont="1" applyFill="1" applyAlignment="1" applyProtection="1">
      <alignment horizontal="center" vertical="center" wrapText="1"/>
    </xf>
    <xf numFmtId="0" fontId="18" fillId="7" borderId="0" xfId="1" applyFont="1" applyFill="1" applyAlignment="1" applyProtection="1">
      <alignment horizontal="center" vertical="center" wrapText="1"/>
    </xf>
    <xf numFmtId="0" fontId="13" fillId="0" borderId="38" xfId="1" applyFont="1" applyFill="1" applyBorder="1" applyAlignment="1" applyProtection="1">
      <alignment horizontal="center" vertical="center" shrinkToFit="1"/>
      <protection locked="0"/>
    </xf>
    <xf numFmtId="0" fontId="11" fillId="7" borderId="0" xfId="1" applyFont="1" applyFill="1" applyAlignment="1" applyProtection="1">
      <alignment horizontal="right" vertical="center"/>
    </xf>
    <xf numFmtId="0" fontId="11" fillId="7" borderId="71" xfId="1" applyFont="1" applyFill="1" applyBorder="1" applyAlignment="1" applyProtection="1">
      <alignment horizontal="center" vertical="center"/>
    </xf>
    <xf numFmtId="0" fontId="30" fillId="0" borderId="1" xfId="1" applyFont="1" applyFill="1" applyBorder="1" applyAlignment="1" applyProtection="1">
      <alignment horizontal="center" vertical="center" shrinkToFit="1"/>
      <protection locked="0"/>
    </xf>
    <xf numFmtId="0" fontId="30" fillId="0" borderId="2" xfId="1" applyFont="1" applyFill="1" applyBorder="1" applyAlignment="1" applyProtection="1">
      <alignment horizontal="center" vertical="center" shrinkToFit="1"/>
      <protection locked="0"/>
    </xf>
    <xf numFmtId="0" fontId="30" fillId="0" borderId="3" xfId="1" applyFont="1" applyFill="1" applyBorder="1" applyAlignment="1" applyProtection="1">
      <alignment horizontal="center" vertical="center" shrinkToFit="1"/>
      <protection locked="0"/>
    </xf>
    <xf numFmtId="0" fontId="13" fillId="0" borderId="4" xfId="0" applyFont="1" applyFill="1" applyBorder="1" applyAlignment="1" applyProtection="1">
      <alignment horizontal="left" vertical="center" shrinkToFit="1"/>
      <protection locked="0"/>
    </xf>
    <xf numFmtId="0" fontId="24" fillId="0" borderId="5" xfId="0" applyFont="1" applyFill="1" applyBorder="1" applyAlignment="1" applyProtection="1">
      <alignment horizontal="left" vertical="center" shrinkToFit="1"/>
      <protection locked="0"/>
    </xf>
    <xf numFmtId="0" fontId="24" fillId="0" borderId="6" xfId="0" applyFont="1" applyFill="1" applyBorder="1" applyAlignment="1" applyProtection="1">
      <alignment horizontal="left" vertical="center" shrinkToFit="1"/>
      <protection locked="0"/>
    </xf>
    <xf numFmtId="0" fontId="89" fillId="5" borderId="4" xfId="1" applyFont="1" applyFill="1" applyBorder="1" applyAlignment="1" applyProtection="1">
      <alignment horizontal="center" vertical="center"/>
    </xf>
    <xf numFmtId="0" fontId="11" fillId="5" borderId="5" xfId="1" applyFont="1" applyFill="1" applyBorder="1" applyAlignment="1" applyProtection="1">
      <alignment horizontal="center" vertical="center"/>
    </xf>
    <xf numFmtId="0" fontId="11" fillId="5" borderId="6" xfId="1" applyFont="1" applyFill="1" applyBorder="1" applyAlignment="1" applyProtection="1">
      <alignment horizontal="center" vertical="center"/>
    </xf>
    <xf numFmtId="0" fontId="27" fillId="7" borderId="58" xfId="1" applyFont="1" applyFill="1" applyBorder="1" applyAlignment="1" applyProtection="1">
      <alignment horizontal="left" vertical="center" wrapText="1"/>
    </xf>
    <xf numFmtId="0" fontId="27" fillId="7" borderId="0" xfId="1" applyFont="1" applyFill="1" applyBorder="1" applyAlignment="1" applyProtection="1">
      <alignment horizontal="left" vertical="center" wrapText="1"/>
    </xf>
    <xf numFmtId="0" fontId="27" fillId="7" borderId="0" xfId="1" applyFont="1" applyFill="1" applyBorder="1" applyAlignment="1" applyProtection="1">
      <alignment horizontal="left" vertical="top" wrapText="1"/>
    </xf>
    <xf numFmtId="0" fontId="13" fillId="0" borderId="4" xfId="1" applyFont="1" applyFill="1" applyBorder="1" applyAlignment="1" applyProtection="1">
      <alignment horizontal="center" vertical="center"/>
      <protection locked="0"/>
    </xf>
    <xf numFmtId="0" fontId="11" fillId="0" borderId="5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/>
      <protection locked="0"/>
    </xf>
    <xf numFmtId="0" fontId="25" fillId="7" borderId="0" xfId="1" applyFont="1" applyFill="1" applyAlignment="1" applyProtection="1">
      <alignment horizontal="left" vertical="center"/>
    </xf>
    <xf numFmtId="0" fontId="55" fillId="9" borderId="0" xfId="1" applyFont="1" applyFill="1" applyAlignment="1" applyProtection="1">
      <alignment horizontal="center" vertical="center"/>
    </xf>
    <xf numFmtId="0" fontId="54" fillId="9" borderId="0" xfId="1" applyFont="1" applyFill="1" applyAlignment="1" applyProtection="1">
      <alignment horizontal="center" vertical="center"/>
    </xf>
    <xf numFmtId="0" fontId="56" fillId="9" borderId="0" xfId="1" applyNumberFormat="1" applyFont="1" applyFill="1" applyAlignment="1" applyProtection="1">
      <alignment horizontal="center" vertical="center"/>
    </xf>
    <xf numFmtId="0" fontId="26" fillId="7" borderId="0" xfId="1" applyFont="1" applyFill="1" applyAlignment="1" applyProtection="1">
      <alignment horizontal="left" vertical="center" wrapText="1"/>
    </xf>
    <xf numFmtId="0" fontId="25" fillId="7" borderId="0" xfId="1" applyFont="1" applyFill="1" applyAlignment="1" applyProtection="1">
      <alignment horizontal="left" vertical="center" wrapText="1"/>
    </xf>
    <xf numFmtId="0" fontId="11" fillId="7" borderId="8" xfId="1" applyFont="1" applyFill="1" applyBorder="1" applyAlignment="1" applyProtection="1">
      <alignment horizontal="center" vertical="center"/>
    </xf>
    <xf numFmtId="0" fontId="11" fillId="7" borderId="9" xfId="1" applyFont="1" applyFill="1" applyBorder="1" applyAlignment="1" applyProtection="1">
      <alignment horizontal="center" vertical="center"/>
    </xf>
    <xf numFmtId="0" fontId="11" fillId="7" borderId="59" xfId="1" applyFont="1" applyFill="1" applyBorder="1" applyAlignment="1" applyProtection="1">
      <alignment horizontal="center" vertical="center"/>
    </xf>
    <xf numFmtId="0" fontId="11" fillId="7" borderId="10" xfId="1" applyFont="1" applyFill="1" applyBorder="1" applyAlignment="1" applyProtection="1">
      <alignment horizontal="center" vertical="center"/>
    </xf>
    <xf numFmtId="0" fontId="14" fillId="7" borderId="4" xfId="1" applyFont="1" applyFill="1" applyBorder="1" applyAlignment="1" applyProtection="1">
      <alignment horizontal="center" vertical="center" shrinkToFit="1"/>
      <protection locked="0"/>
    </xf>
    <xf numFmtId="0" fontId="15" fillId="7" borderId="5" xfId="1" applyFont="1" applyFill="1" applyBorder="1" applyAlignment="1" applyProtection="1">
      <alignment horizontal="center" vertical="center" shrinkToFit="1"/>
      <protection locked="0"/>
    </xf>
    <xf numFmtId="0" fontId="15" fillId="7" borderId="6" xfId="1" applyFont="1" applyFill="1" applyBorder="1" applyAlignment="1" applyProtection="1">
      <alignment horizontal="center" vertical="center" shrinkToFit="1"/>
      <protection locked="0"/>
    </xf>
    <xf numFmtId="0" fontId="19" fillId="7" borderId="5" xfId="1" applyFont="1" applyFill="1" applyBorder="1" applyAlignment="1" applyProtection="1">
      <alignment horizontal="center"/>
    </xf>
    <xf numFmtId="0" fontId="18" fillId="7" borderId="5" xfId="1" applyFont="1" applyFill="1" applyBorder="1" applyAlignment="1" applyProtection="1">
      <alignment horizontal="center"/>
    </xf>
    <xf numFmtId="0" fontId="11" fillId="7" borderId="0" xfId="1" applyFont="1" applyFill="1" applyAlignment="1" applyProtection="1">
      <alignment horizontal="right" vertical="center" shrinkToFit="1"/>
    </xf>
    <xf numFmtId="0" fontId="13" fillId="7" borderId="7" xfId="1" applyFont="1" applyFill="1" applyBorder="1" applyAlignment="1" applyProtection="1">
      <alignment horizontal="center" vertical="center" shrinkToFit="1"/>
      <protection locked="0"/>
    </xf>
    <xf numFmtId="0" fontId="11" fillId="7" borderId="7" xfId="1" applyFont="1" applyFill="1" applyBorder="1" applyAlignment="1" applyProtection="1">
      <alignment horizontal="center" vertical="center" shrinkToFit="1"/>
      <protection locked="0"/>
    </xf>
    <xf numFmtId="0" fontId="66" fillId="0" borderId="74" xfId="1" applyFont="1" applyBorder="1" applyAlignment="1">
      <alignment horizontal="center" vertical="center"/>
    </xf>
    <xf numFmtId="0" fontId="66" fillId="0" borderId="22" xfId="1" applyFont="1" applyBorder="1" applyAlignment="1">
      <alignment horizontal="center" vertical="center"/>
    </xf>
    <xf numFmtId="0" fontId="66" fillId="0" borderId="75" xfId="1" applyFont="1" applyBorder="1" applyAlignment="1">
      <alignment horizontal="center" vertical="center"/>
    </xf>
    <xf numFmtId="179" fontId="65" fillId="0" borderId="74" xfId="1" applyNumberFormat="1" applyFont="1" applyBorder="1" applyAlignment="1">
      <alignment horizontal="center" vertical="center"/>
    </xf>
    <xf numFmtId="179" fontId="65" fillId="0" borderId="22" xfId="1" applyNumberFormat="1" applyFont="1" applyBorder="1" applyAlignment="1">
      <alignment horizontal="center" vertical="center"/>
    </xf>
    <xf numFmtId="0" fontId="66" fillId="0" borderId="82" xfId="1" applyFont="1" applyBorder="1" applyAlignment="1">
      <alignment horizontal="center" vertical="center"/>
    </xf>
    <xf numFmtId="180" fontId="65" fillId="0" borderId="74" xfId="1" applyNumberFormat="1" applyFont="1" applyBorder="1" applyAlignment="1">
      <alignment horizontal="center" vertical="center"/>
    </xf>
    <xf numFmtId="180" fontId="65" fillId="0" borderId="22" xfId="1" applyNumberFormat="1" applyFont="1" applyBorder="1" applyAlignment="1">
      <alignment horizontal="center" vertical="center"/>
    </xf>
    <xf numFmtId="0" fontId="65" fillId="0" borderId="74" xfId="1" applyFont="1" applyBorder="1" applyAlignment="1">
      <alignment horizontal="center" vertical="center" shrinkToFit="1"/>
    </xf>
    <xf numFmtId="0" fontId="65" fillId="0" borderId="22" xfId="1" applyFont="1" applyBorder="1" applyAlignment="1">
      <alignment horizontal="center" vertical="center" shrinkToFit="1"/>
    </xf>
    <xf numFmtId="0" fontId="65" fillId="0" borderId="83" xfId="1" applyFont="1" applyBorder="1" applyAlignment="1">
      <alignment horizontal="left" vertical="center" shrinkToFit="1"/>
    </xf>
    <xf numFmtId="0" fontId="65" fillId="0" borderId="76" xfId="1" applyFont="1" applyBorder="1" applyAlignment="1">
      <alignment horizontal="left" vertical="center" shrinkToFit="1"/>
    </xf>
    <xf numFmtId="0" fontId="65" fillId="0" borderId="82" xfId="1" applyFont="1" applyBorder="1" applyAlignment="1">
      <alignment horizontal="left" vertical="center" shrinkToFit="1"/>
    </xf>
    <xf numFmtId="0" fontId="65" fillId="0" borderId="74" xfId="1" applyFont="1" applyBorder="1" applyAlignment="1">
      <alignment horizontal="left" vertical="center" shrinkToFit="1"/>
    </xf>
    <xf numFmtId="0" fontId="65" fillId="0" borderId="22" xfId="1" applyFont="1" applyBorder="1" applyAlignment="1">
      <alignment horizontal="left" vertical="center" shrinkToFit="1"/>
    </xf>
    <xf numFmtId="0" fontId="66" fillId="0" borderId="83" xfId="1" applyFont="1" applyBorder="1" applyAlignment="1">
      <alignment horizontal="center" vertical="center"/>
    </xf>
    <xf numFmtId="0" fontId="65" fillId="0" borderId="83" xfId="1" applyFont="1" applyBorder="1" applyAlignment="1">
      <alignment horizontal="center" vertical="center" shrinkToFit="1"/>
    </xf>
    <xf numFmtId="0" fontId="65" fillId="0" borderId="76" xfId="1" applyFont="1" applyBorder="1" applyAlignment="1">
      <alignment horizontal="center" vertical="center" shrinkToFit="1"/>
    </xf>
    <xf numFmtId="0" fontId="68" fillId="0" borderId="35" xfId="1" applyFont="1" applyBorder="1" applyAlignment="1">
      <alignment horizontal="right" vertical="center"/>
    </xf>
    <xf numFmtId="0" fontId="68" fillId="0" borderId="0" xfId="1" applyFont="1" applyAlignment="1">
      <alignment horizontal="right" vertical="center"/>
    </xf>
    <xf numFmtId="0" fontId="65" fillId="0" borderId="77" xfId="1" applyFont="1" applyBorder="1" applyAlignment="1">
      <alignment horizontal="center" vertical="center"/>
    </xf>
    <xf numFmtId="0" fontId="65" fillId="0" borderId="78" xfId="1" applyFont="1" applyBorder="1" applyAlignment="1">
      <alignment horizontal="center" vertical="center"/>
    </xf>
    <xf numFmtId="0" fontId="65" fillId="0" borderId="80" xfId="1" applyFont="1" applyBorder="1" applyAlignment="1">
      <alignment horizontal="center" vertical="center"/>
    </xf>
    <xf numFmtId="0" fontId="65" fillId="0" borderId="81" xfId="1" applyFont="1" applyBorder="1" applyAlignment="1">
      <alignment horizontal="center" vertical="center"/>
    </xf>
    <xf numFmtId="0" fontId="68" fillId="0" borderId="0" xfId="1" applyFont="1" applyAlignment="1">
      <alignment horizontal="left" vertical="center"/>
    </xf>
    <xf numFmtId="178" fontId="68" fillId="0" borderId="0" xfId="1" applyNumberFormat="1" applyFont="1" applyAlignment="1">
      <alignment horizontal="right" vertical="center"/>
    </xf>
    <xf numFmtId="0" fontId="72" fillId="0" borderId="74" xfId="1" applyFont="1" applyBorder="1" applyAlignment="1">
      <alignment horizontal="center" vertical="center" shrinkToFit="1"/>
    </xf>
    <xf numFmtId="0" fontId="72" fillId="0" borderId="22" xfId="1" applyFont="1" applyBorder="1" applyAlignment="1">
      <alignment horizontal="center" vertical="center" shrinkToFit="1"/>
    </xf>
    <xf numFmtId="0" fontId="68" fillId="0" borderId="76" xfId="1" applyFont="1" applyBorder="1" applyAlignment="1">
      <alignment horizontal="center" vertical="center"/>
    </xf>
    <xf numFmtId="0" fontId="68" fillId="0" borderId="77" xfId="1" applyFont="1" applyBorder="1" applyAlignment="1">
      <alignment horizontal="center" vertical="center"/>
    </xf>
    <xf numFmtId="0" fontId="68" fillId="0" borderId="78" xfId="1" applyFont="1" applyBorder="1" applyAlignment="1">
      <alignment horizontal="center" vertical="center"/>
    </xf>
    <xf numFmtId="0" fontId="68" fillId="0" borderId="79" xfId="1" applyFont="1" applyBorder="1" applyAlignment="1">
      <alignment horizontal="center" vertical="center"/>
    </xf>
    <xf numFmtId="0" fontId="68" fillId="0" borderId="80" xfId="1" applyFont="1" applyBorder="1" applyAlignment="1">
      <alignment horizontal="center" vertical="center"/>
    </xf>
    <xf numFmtId="0" fontId="68" fillId="0" borderId="81" xfId="1" applyFont="1" applyBorder="1" applyAlignment="1">
      <alignment horizontal="center" vertical="center"/>
    </xf>
    <xf numFmtId="0" fontId="66" fillId="0" borderId="79" xfId="1" applyFont="1" applyBorder="1" applyAlignment="1">
      <alignment horizontal="center" vertical="center"/>
    </xf>
    <xf numFmtId="0" fontId="66" fillId="0" borderId="80" xfId="1" applyFont="1" applyBorder="1" applyAlignment="1">
      <alignment horizontal="center" vertical="center"/>
    </xf>
    <xf numFmtId="0" fontId="66" fillId="0" borderId="81" xfId="1" applyFont="1" applyBorder="1" applyAlignment="1">
      <alignment horizontal="center" vertical="center"/>
    </xf>
    <xf numFmtId="0" fontId="34" fillId="0" borderId="74" xfId="1" applyFont="1" applyBorder="1" applyAlignment="1">
      <alignment horizontal="center" vertical="center" shrinkToFit="1"/>
    </xf>
    <xf numFmtId="0" fontId="34" fillId="0" borderId="22" xfId="1" applyFont="1" applyBorder="1" applyAlignment="1">
      <alignment horizontal="center" vertical="center" shrinkToFit="1"/>
    </xf>
    <xf numFmtId="0" fontId="65" fillId="0" borderId="82" xfId="1" applyFont="1" applyBorder="1" applyAlignment="1">
      <alignment horizontal="center" vertical="center" shrinkToFit="1"/>
    </xf>
    <xf numFmtId="0" fontId="66" fillId="0" borderId="57" xfId="1" applyFont="1" applyBorder="1" applyAlignment="1">
      <alignment horizontal="center"/>
    </xf>
    <xf numFmtId="0" fontId="65" fillId="0" borderId="57" xfId="1" applyFont="1" applyBorder="1" applyAlignment="1">
      <alignment horizontal="center" vertical="center"/>
    </xf>
    <xf numFmtId="0" fontId="67" fillId="2" borderId="0" xfId="1" applyFont="1" applyFill="1" applyAlignment="1">
      <alignment horizontal="center" vertical="center"/>
    </xf>
    <xf numFmtId="0" fontId="65" fillId="0" borderId="0" xfId="1" applyFont="1" applyAlignment="1">
      <alignment horizontal="center" vertical="center"/>
    </xf>
    <xf numFmtId="0" fontId="68" fillId="0" borderId="35" xfId="1" applyFont="1" applyBorder="1" applyAlignment="1">
      <alignment horizontal="left" vertical="center"/>
    </xf>
    <xf numFmtId="0" fontId="11" fillId="7" borderId="29" xfId="1" applyFont="1" applyFill="1" applyBorder="1" applyAlignment="1" applyProtection="1">
      <alignment horizontal="center" vertical="center"/>
    </xf>
    <xf numFmtId="0" fontId="94" fillId="7" borderId="0" xfId="1" applyFont="1" applyFill="1" applyAlignment="1" applyProtection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86"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color rgb="FFFF0000"/>
      </font>
    </dxf>
    <dxf>
      <font>
        <b/>
        <i val="0"/>
        <strike val="0"/>
        <name val="ＭＳ Ｐゴシック"/>
        <scheme val="none"/>
      </font>
    </dxf>
    <dxf>
      <fill>
        <patternFill>
          <bgColor rgb="FFFFFF00"/>
        </patternFill>
      </fill>
    </dxf>
    <dxf>
      <font>
        <strike val="0"/>
        <color rgb="FFFF0000"/>
      </font>
    </dxf>
    <dxf>
      <font>
        <color rgb="FFFF0000"/>
      </font>
    </dxf>
    <dxf>
      <font>
        <b/>
        <i val="0"/>
        <strike val="0"/>
        <name val="ＭＳ Ｐゴシック"/>
        <scheme val="none"/>
      </font>
    </dxf>
    <dxf>
      <fill>
        <patternFill>
          <bgColor rgb="FFFFFF00"/>
        </patternFill>
      </fill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colors>
    <mruColors>
      <color rgb="FFFFFF99"/>
      <color rgb="FFCCFF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122"/>
  <sheetViews>
    <sheetView tabSelected="1" view="pageLayout" topLeftCell="A2" zoomScaleNormal="100" workbookViewId="0">
      <selection activeCell="B5" sqref="B5:E5"/>
    </sheetView>
  </sheetViews>
  <sheetFormatPr defaultColWidth="3.44140625" defaultRowHeight="13.2" x14ac:dyDescent="0.2"/>
  <cols>
    <col min="2" max="2" width="4.109375" customWidth="1"/>
    <col min="47" max="47" width="3.44140625" hidden="1" customWidth="1"/>
    <col min="50" max="77" width="0" hidden="1" customWidth="1"/>
  </cols>
  <sheetData>
    <row r="1" spans="1:75" ht="24.6" x14ac:dyDescent="0.2">
      <c r="A1" s="285" t="s">
        <v>208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</row>
    <row r="2" spans="1:75" ht="21.6" x14ac:dyDescent="0.2">
      <c r="A2" s="287" t="s">
        <v>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87"/>
      <c r="AS2" s="287"/>
    </row>
    <row r="3" spans="1:75" ht="30" x14ac:dyDescent="0.2">
      <c r="A3" s="57" t="s">
        <v>49</v>
      </c>
      <c r="B3" s="18"/>
      <c r="C3" s="18"/>
      <c r="D3" s="18"/>
      <c r="E3" s="18"/>
      <c r="F3" s="18"/>
      <c r="G3" s="18"/>
      <c r="H3" s="18"/>
      <c r="I3" s="58"/>
      <c r="J3" s="58"/>
      <c r="K3" s="58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</row>
    <row r="4" spans="1:75" s="156" customFormat="1" ht="21.9" customHeight="1" x14ac:dyDescent="0.2">
      <c r="A4" s="160"/>
      <c r="B4" s="194" t="s">
        <v>112</v>
      </c>
      <c r="C4" s="194"/>
      <c r="D4" s="194"/>
      <c r="E4" s="194"/>
      <c r="F4" s="193" t="str">
        <f>IF(I4="","【※入力】","【入力済】")</f>
        <v>【※入力】</v>
      </c>
      <c r="G4" s="193"/>
      <c r="H4" s="193"/>
      <c r="I4" s="195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7"/>
      <c r="AJ4" s="175"/>
      <c r="AK4" s="163"/>
      <c r="AL4" s="176"/>
      <c r="AM4" s="163"/>
      <c r="AN4" s="163"/>
      <c r="AO4" s="163"/>
      <c r="AP4" s="163"/>
      <c r="AQ4" s="163"/>
      <c r="AR4" s="163"/>
      <c r="AS4" s="163"/>
      <c r="AT4" s="171"/>
      <c r="AU4" s="156" t="s">
        <v>178</v>
      </c>
      <c r="AX4" s="157" t="s">
        <v>179</v>
      </c>
      <c r="AY4" s="156" t="s">
        <v>180</v>
      </c>
      <c r="BB4" s="172" t="s">
        <v>181</v>
      </c>
      <c r="BD4" s="156">
        <v>2</v>
      </c>
      <c r="BE4" s="158">
        <v>43734</v>
      </c>
      <c r="BF4" s="156">
        <f t="shared" ref="BF4" si="0">BF3+1</f>
        <v>1</v>
      </c>
      <c r="BG4" s="172" t="s">
        <v>182</v>
      </c>
      <c r="BH4" s="156" t="s">
        <v>183</v>
      </c>
      <c r="BI4" s="173" t="s">
        <v>184</v>
      </c>
      <c r="BJ4" s="174" t="s">
        <v>185</v>
      </c>
      <c r="BK4" s="174" t="s">
        <v>186</v>
      </c>
      <c r="BN4" s="156">
        <v>2</v>
      </c>
      <c r="BO4" s="156" t="s">
        <v>187</v>
      </c>
      <c r="BV4" s="156" t="s">
        <v>188</v>
      </c>
      <c r="BW4" s="156" t="s">
        <v>189</v>
      </c>
    </row>
    <row r="5" spans="1:75" s="156" customFormat="1" ht="18" customHeight="1" x14ac:dyDescent="0.2">
      <c r="A5" s="160"/>
      <c r="B5" s="192" t="s">
        <v>126</v>
      </c>
      <c r="C5" s="192"/>
      <c r="D5" s="192"/>
      <c r="E5" s="192"/>
      <c r="F5" s="193" t="str">
        <f>IF(X5=2,"【入力済】","【※入力】")</f>
        <v>【※入力】</v>
      </c>
      <c r="G5" s="193"/>
      <c r="H5" s="193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61">
        <f>COUNTA(I5:W5)</f>
        <v>0</v>
      </c>
      <c r="Y5" s="162"/>
      <c r="Z5" s="162"/>
      <c r="AA5" s="162"/>
      <c r="AB5" s="162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71"/>
      <c r="AU5" s="155" t="s">
        <v>127</v>
      </c>
      <c r="AX5" s="157" t="s">
        <v>128</v>
      </c>
      <c r="BD5" s="156">
        <v>4</v>
      </c>
      <c r="BE5" s="158">
        <v>43736</v>
      </c>
      <c r="BF5" s="156" t="e">
        <f>#REF!+1</f>
        <v>#REF!</v>
      </c>
      <c r="BG5" s="156" t="s">
        <v>129</v>
      </c>
      <c r="BH5" s="156" t="s">
        <v>130</v>
      </c>
      <c r="BN5" s="156">
        <v>4</v>
      </c>
      <c r="BV5" s="156" t="s">
        <v>131</v>
      </c>
    </row>
    <row r="6" spans="1:75" s="156" customFormat="1" ht="18" customHeight="1" x14ac:dyDescent="0.2">
      <c r="A6" s="160"/>
      <c r="B6" s="194" t="s">
        <v>132</v>
      </c>
      <c r="C6" s="194"/>
      <c r="D6" s="194"/>
      <c r="E6" s="194"/>
      <c r="F6" s="193" t="str">
        <f>IF(I6="","【※入力】","【入力済】")</f>
        <v>【※入力】</v>
      </c>
      <c r="G6" s="193"/>
      <c r="H6" s="193"/>
      <c r="I6" s="199"/>
      <c r="J6" s="200"/>
      <c r="K6" s="200"/>
      <c r="L6" s="200"/>
      <c r="M6" s="200"/>
      <c r="N6" s="200"/>
      <c r="O6" s="201"/>
      <c r="P6" s="163"/>
      <c r="Q6" s="164" t="s">
        <v>133</v>
      </c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71"/>
      <c r="AU6" s="156" t="s">
        <v>134</v>
      </c>
      <c r="BD6" s="156">
        <v>5</v>
      </c>
      <c r="BE6" s="158">
        <v>43737</v>
      </c>
      <c r="BF6" s="156" t="e">
        <f>BF5+1</f>
        <v>#REF!</v>
      </c>
      <c r="BG6" s="156" t="s">
        <v>135</v>
      </c>
      <c r="BH6" s="156" t="s">
        <v>136</v>
      </c>
      <c r="BN6" s="156">
        <v>5</v>
      </c>
      <c r="BV6" s="156" t="s">
        <v>137</v>
      </c>
    </row>
    <row r="7" spans="1:75" s="156" customFormat="1" ht="18" customHeight="1" x14ac:dyDescent="0.2">
      <c r="A7" s="160"/>
      <c r="B7" s="194" t="s">
        <v>138</v>
      </c>
      <c r="C7" s="194"/>
      <c r="D7" s="194"/>
      <c r="E7" s="194"/>
      <c r="F7" s="193" t="str">
        <f>IF(I7="","【※入力】","【入力済】")</f>
        <v>【※入力】</v>
      </c>
      <c r="G7" s="193"/>
      <c r="H7" s="193"/>
      <c r="I7" s="202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4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71"/>
      <c r="BE7" s="158"/>
    </row>
    <row r="8" spans="1:75" s="156" customFormat="1" ht="18" customHeight="1" x14ac:dyDescent="0.2">
      <c r="A8" s="160"/>
      <c r="B8" s="163"/>
      <c r="C8" s="163"/>
      <c r="D8" s="163"/>
      <c r="E8" s="163"/>
      <c r="F8" s="163"/>
      <c r="G8" s="163"/>
      <c r="H8" s="163"/>
      <c r="I8" s="165"/>
      <c r="J8" s="165"/>
      <c r="K8" s="165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71"/>
      <c r="BE8" s="158"/>
    </row>
    <row r="9" spans="1:75" s="156" customFormat="1" ht="15" customHeight="1" x14ac:dyDescent="0.2">
      <c r="A9" s="163"/>
      <c r="B9" s="166" t="s">
        <v>139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71"/>
      <c r="AU9" s="156" t="s">
        <v>140</v>
      </c>
      <c r="BE9" s="158">
        <v>43738</v>
      </c>
      <c r="BF9" s="156" t="e">
        <f>BF6+1</f>
        <v>#REF!</v>
      </c>
      <c r="BG9" s="156" t="s">
        <v>141</v>
      </c>
      <c r="BH9" s="156" t="s">
        <v>142</v>
      </c>
      <c r="BV9" s="156" t="s">
        <v>143</v>
      </c>
    </row>
    <row r="10" spans="1:75" s="156" customFormat="1" ht="18" customHeight="1" x14ac:dyDescent="0.2">
      <c r="A10" s="163"/>
      <c r="B10" s="194" t="s">
        <v>96</v>
      </c>
      <c r="C10" s="194"/>
      <c r="D10" s="194"/>
      <c r="E10" s="194"/>
      <c r="F10" s="193" t="str">
        <f t="shared" ref="F10:F16" si="1">IF(I10="","【※入力】","【入力済】")</f>
        <v>【※入力】</v>
      </c>
      <c r="G10" s="193"/>
      <c r="H10" s="193"/>
      <c r="I10" s="199"/>
      <c r="J10" s="200"/>
      <c r="K10" s="200"/>
      <c r="L10" s="200"/>
      <c r="M10" s="200"/>
      <c r="N10" s="200"/>
      <c r="O10" s="201"/>
      <c r="P10" s="163"/>
      <c r="Q10" s="164" t="s">
        <v>133</v>
      </c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71"/>
      <c r="AU10" s="156" t="s">
        <v>144</v>
      </c>
      <c r="BE10" s="158">
        <v>43739</v>
      </c>
      <c r="BF10" s="156" t="e">
        <f>BF9+1</f>
        <v>#REF!</v>
      </c>
      <c r="BG10" s="156" t="s">
        <v>145</v>
      </c>
      <c r="BH10" s="156" t="s">
        <v>146</v>
      </c>
      <c r="BV10" s="156" t="s">
        <v>147</v>
      </c>
    </row>
    <row r="11" spans="1:75" s="156" customFormat="1" ht="18" customHeight="1" x14ac:dyDescent="0.2">
      <c r="A11" s="163"/>
      <c r="B11" s="194" t="s">
        <v>138</v>
      </c>
      <c r="C11" s="194"/>
      <c r="D11" s="194"/>
      <c r="E11" s="194"/>
      <c r="F11" s="193" t="str">
        <f t="shared" si="1"/>
        <v>【※入力】</v>
      </c>
      <c r="G11" s="193"/>
      <c r="H11" s="193"/>
      <c r="I11" s="202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4"/>
      <c r="AC11" s="167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71"/>
      <c r="AU11" s="156" t="s">
        <v>148</v>
      </c>
      <c r="BE11" s="158">
        <v>43740</v>
      </c>
      <c r="BF11" s="156" t="e">
        <f t="shared" ref="BF11:BF17" si="2">BF10+1</f>
        <v>#REF!</v>
      </c>
      <c r="BG11" s="156" t="s">
        <v>149</v>
      </c>
      <c r="BH11" s="156" t="s">
        <v>150</v>
      </c>
      <c r="BV11" s="156" t="s">
        <v>151</v>
      </c>
    </row>
    <row r="12" spans="1:75" s="156" customFormat="1" ht="18" customHeight="1" x14ac:dyDescent="0.2">
      <c r="A12" s="163"/>
      <c r="B12" s="194" t="s">
        <v>152</v>
      </c>
      <c r="C12" s="194"/>
      <c r="D12" s="194"/>
      <c r="E12" s="194"/>
      <c r="F12" s="193" t="str">
        <f t="shared" si="1"/>
        <v>【※入力】</v>
      </c>
      <c r="G12" s="193"/>
      <c r="H12" s="193"/>
      <c r="I12" s="202"/>
      <c r="J12" s="203"/>
      <c r="K12" s="203"/>
      <c r="L12" s="203"/>
      <c r="M12" s="203"/>
      <c r="N12" s="203"/>
      <c r="O12" s="204"/>
      <c r="P12" s="163"/>
      <c r="Q12" s="163" t="s">
        <v>153</v>
      </c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71"/>
      <c r="AU12" s="156" t="s">
        <v>154</v>
      </c>
      <c r="BE12" s="158">
        <v>43741</v>
      </c>
      <c r="BF12" s="156" t="e">
        <f t="shared" si="2"/>
        <v>#REF!</v>
      </c>
      <c r="BG12" s="156" t="s">
        <v>155</v>
      </c>
      <c r="BH12" s="156" t="s">
        <v>156</v>
      </c>
      <c r="BV12" s="156" t="s">
        <v>157</v>
      </c>
    </row>
    <row r="13" spans="1:75" s="156" customFormat="1" ht="18" customHeight="1" x14ac:dyDescent="0.2">
      <c r="A13" s="163"/>
      <c r="B13" s="194" t="s">
        <v>158</v>
      </c>
      <c r="C13" s="194"/>
      <c r="D13" s="194"/>
      <c r="E13" s="194"/>
      <c r="F13" s="193" t="str">
        <f t="shared" si="1"/>
        <v>【※入力】</v>
      </c>
      <c r="G13" s="193"/>
      <c r="H13" s="193"/>
      <c r="I13" s="205"/>
      <c r="J13" s="203"/>
      <c r="K13" s="203"/>
      <c r="L13" s="203"/>
      <c r="M13" s="203"/>
      <c r="N13" s="203"/>
      <c r="O13" s="204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71"/>
      <c r="BB13" s="159"/>
      <c r="BE13" s="158">
        <v>43742</v>
      </c>
      <c r="BF13" s="156" t="e">
        <f t="shared" si="2"/>
        <v>#REF!</v>
      </c>
      <c r="BG13" s="156" t="s">
        <v>159</v>
      </c>
      <c r="BV13" s="156" t="s">
        <v>160</v>
      </c>
    </row>
    <row r="14" spans="1:75" s="156" customFormat="1" ht="18" customHeight="1" x14ac:dyDescent="0.2">
      <c r="A14" s="163"/>
      <c r="B14" s="194" t="s">
        <v>161</v>
      </c>
      <c r="C14" s="194"/>
      <c r="D14" s="194"/>
      <c r="E14" s="194"/>
      <c r="F14" s="193" t="str">
        <f t="shared" si="1"/>
        <v>【※入力】</v>
      </c>
      <c r="G14" s="193"/>
      <c r="H14" s="193"/>
      <c r="I14" s="202"/>
      <c r="J14" s="203"/>
      <c r="K14" s="203"/>
      <c r="L14" s="203"/>
      <c r="M14" s="203"/>
      <c r="N14" s="203"/>
      <c r="O14" s="204"/>
      <c r="P14" s="163"/>
      <c r="Q14" s="164" t="s">
        <v>162</v>
      </c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71"/>
      <c r="BE14" s="158">
        <v>43743</v>
      </c>
      <c r="BF14" s="156" t="e">
        <f t="shared" si="2"/>
        <v>#REF!</v>
      </c>
      <c r="BG14" s="156" t="s">
        <v>163</v>
      </c>
      <c r="BV14" s="156" t="s">
        <v>164</v>
      </c>
    </row>
    <row r="15" spans="1:75" s="156" customFormat="1" ht="18" customHeight="1" x14ac:dyDescent="0.2">
      <c r="A15" s="163"/>
      <c r="B15" s="194" t="s">
        <v>165</v>
      </c>
      <c r="C15" s="194"/>
      <c r="D15" s="194"/>
      <c r="E15" s="194"/>
      <c r="F15" s="193" t="str">
        <f t="shared" si="1"/>
        <v>【※入力】</v>
      </c>
      <c r="G15" s="193"/>
      <c r="H15" s="193"/>
      <c r="I15" s="202"/>
      <c r="J15" s="203"/>
      <c r="K15" s="203"/>
      <c r="L15" s="203"/>
      <c r="M15" s="203"/>
      <c r="N15" s="203"/>
      <c r="O15" s="204"/>
      <c r="P15" s="163"/>
      <c r="Q15" s="164" t="s">
        <v>166</v>
      </c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71"/>
      <c r="BE15" s="158">
        <v>43744</v>
      </c>
      <c r="BF15" s="156" t="e">
        <f t="shared" si="2"/>
        <v>#REF!</v>
      </c>
      <c r="BG15" s="156" t="s">
        <v>167</v>
      </c>
      <c r="BV15" s="156" t="s">
        <v>168</v>
      </c>
    </row>
    <row r="16" spans="1:75" s="156" customFormat="1" ht="18" customHeight="1" x14ac:dyDescent="0.2">
      <c r="A16" s="163"/>
      <c r="B16" s="194" t="s">
        <v>169</v>
      </c>
      <c r="C16" s="194"/>
      <c r="D16" s="194"/>
      <c r="E16" s="194"/>
      <c r="F16" s="193" t="str">
        <f t="shared" si="1"/>
        <v>【※入力】</v>
      </c>
      <c r="G16" s="193"/>
      <c r="H16" s="193"/>
      <c r="I16" s="209"/>
      <c r="J16" s="200"/>
      <c r="K16" s="200"/>
      <c r="L16" s="200"/>
      <c r="M16" s="200"/>
      <c r="N16" s="200"/>
      <c r="O16" s="201"/>
      <c r="P16" s="163"/>
      <c r="Q16" s="164" t="s">
        <v>170</v>
      </c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71"/>
      <c r="BE16" s="158">
        <v>43745</v>
      </c>
      <c r="BF16" s="156" t="e">
        <f t="shared" si="2"/>
        <v>#REF!</v>
      </c>
      <c r="BG16" s="156" t="s">
        <v>171</v>
      </c>
      <c r="BV16" s="156" t="s">
        <v>172</v>
      </c>
    </row>
    <row r="17" spans="1:74" s="156" customFormat="1" ht="18" customHeight="1" x14ac:dyDescent="0.2">
      <c r="A17" s="163"/>
      <c r="B17" s="194" t="s">
        <v>173</v>
      </c>
      <c r="C17" s="194"/>
      <c r="D17" s="194"/>
      <c r="E17" s="194"/>
      <c r="F17" s="193" t="str">
        <f>IF(I17="","【※入力】","【入力済】")</f>
        <v>【※入力】</v>
      </c>
      <c r="G17" s="193"/>
      <c r="H17" s="193"/>
      <c r="I17" s="202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4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71"/>
      <c r="BE17" s="158">
        <v>43746</v>
      </c>
      <c r="BF17" s="156" t="e">
        <f t="shared" si="2"/>
        <v>#REF!</v>
      </c>
      <c r="BG17" s="156" t="s">
        <v>174</v>
      </c>
      <c r="BV17" s="156" t="s">
        <v>175</v>
      </c>
    </row>
    <row r="18" spans="1:74" s="156" customFormat="1" ht="18" customHeight="1" x14ac:dyDescent="0.2">
      <c r="A18" s="163"/>
      <c r="B18" s="168"/>
      <c r="C18" s="168"/>
      <c r="D18" s="168"/>
      <c r="E18" s="168"/>
      <c r="F18" s="169"/>
      <c r="G18" s="169"/>
      <c r="H18" s="169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71"/>
      <c r="BE18" s="158"/>
    </row>
    <row r="19" spans="1:74" ht="15" customHeight="1" x14ac:dyDescent="0.2">
      <c r="A19" s="18"/>
      <c r="B19" s="34" t="s">
        <v>73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36"/>
      <c r="AE19" s="264"/>
      <c r="AF19" s="264"/>
      <c r="AG19" s="265"/>
      <c r="AH19" s="265"/>
      <c r="AI19" s="265"/>
      <c r="AJ19" s="265"/>
      <c r="AK19" s="265"/>
      <c r="AL19" s="265"/>
      <c r="AM19" s="265"/>
      <c r="AN19" s="265"/>
      <c r="AO19" s="241"/>
      <c r="AP19" s="241"/>
      <c r="AQ19" s="241"/>
      <c r="AR19" s="241"/>
      <c r="AS19" s="60"/>
      <c r="AU19" t="s">
        <v>95</v>
      </c>
    </row>
    <row r="20" spans="1:74" ht="18" customHeight="1" x14ac:dyDescent="0.2">
      <c r="A20" s="18"/>
      <c r="B20" s="295"/>
      <c r="C20" s="295"/>
      <c r="D20" s="295"/>
      <c r="E20" s="295"/>
      <c r="F20" s="254" t="str">
        <f>IF(I20="","【※入力】","【入力済】")</f>
        <v>【※入力】</v>
      </c>
      <c r="G20" s="254"/>
      <c r="H20" s="217"/>
      <c r="I20" s="255"/>
      <c r="J20" s="256"/>
      <c r="K20" s="256"/>
      <c r="L20" s="256"/>
      <c r="M20" s="256"/>
      <c r="N20" s="256"/>
      <c r="O20" s="71" t="s">
        <v>19</v>
      </c>
      <c r="P20" s="70"/>
      <c r="Q20" s="260"/>
      <c r="R20" s="260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36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60"/>
      <c r="AU20" t="s">
        <v>97</v>
      </c>
    </row>
    <row r="21" spans="1:74" ht="18" customHeight="1" x14ac:dyDescent="0.2">
      <c r="A21" s="18"/>
      <c r="B21" s="110"/>
      <c r="C21" s="61"/>
      <c r="D21" s="110"/>
      <c r="E21" s="110"/>
      <c r="F21" s="70"/>
      <c r="G21" s="108"/>
      <c r="H21" s="108"/>
      <c r="I21" s="62"/>
      <c r="J21" s="62"/>
      <c r="K21" s="62"/>
      <c r="L21" s="62"/>
      <c r="M21" s="62"/>
      <c r="N21" s="62"/>
      <c r="O21" s="63"/>
      <c r="P21" s="18"/>
      <c r="Q21" s="83"/>
      <c r="R21" s="82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36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30"/>
      <c r="AU21" t="s">
        <v>98</v>
      </c>
    </row>
    <row r="22" spans="1:74" ht="18" customHeight="1" x14ac:dyDescent="0.35">
      <c r="A22" s="18"/>
      <c r="B22" s="110"/>
      <c r="C22" s="110"/>
      <c r="D22" s="110"/>
      <c r="E22" s="254"/>
      <c r="F22" s="254"/>
      <c r="G22" s="254"/>
      <c r="H22" s="254"/>
      <c r="I22" s="69"/>
      <c r="J22" s="69"/>
      <c r="K22" s="69"/>
      <c r="L22" s="69"/>
      <c r="M22" s="69"/>
      <c r="N22" s="69"/>
      <c r="O22" s="69"/>
      <c r="P22" s="18"/>
      <c r="Q22" s="211"/>
      <c r="R22" s="211"/>
      <c r="S22" s="211"/>
      <c r="T22" s="210"/>
      <c r="U22" s="210"/>
      <c r="V22" s="210"/>
      <c r="W22" s="210"/>
      <c r="X22" s="210"/>
      <c r="Y22" s="210"/>
      <c r="Z22" s="36"/>
      <c r="AA22" s="36"/>
      <c r="AB22" s="111"/>
      <c r="AC22" s="65"/>
      <c r="AD22" s="36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64"/>
      <c r="AU22" t="s">
        <v>99</v>
      </c>
    </row>
    <row r="23" spans="1:74" ht="18" customHeight="1" x14ac:dyDescent="0.2">
      <c r="A23" s="18"/>
      <c r="B23" s="19" t="s">
        <v>21</v>
      </c>
      <c r="C23" s="19"/>
      <c r="D23" s="19"/>
      <c r="E23" s="19"/>
      <c r="F23" s="19"/>
      <c r="G23" s="19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20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84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8"/>
    </row>
    <row r="24" spans="1:74" ht="18" customHeight="1" x14ac:dyDescent="0.2">
      <c r="A24" s="18"/>
      <c r="B24" s="19"/>
      <c r="C24" s="19"/>
      <c r="D24" s="19"/>
      <c r="E24" s="19"/>
      <c r="F24" s="19"/>
      <c r="G24" s="19"/>
      <c r="H24" s="19"/>
      <c r="I24" s="254" t="str">
        <f>IF(L24="","【※入力】","【入力済】")</f>
        <v>【※入力】</v>
      </c>
      <c r="J24" s="254"/>
      <c r="K24" s="217"/>
      <c r="L24" s="261"/>
      <c r="M24" s="262"/>
      <c r="N24" s="262"/>
      <c r="O24" s="262"/>
      <c r="P24" s="262"/>
      <c r="Q24" s="262"/>
      <c r="R24" s="72" t="s">
        <v>22</v>
      </c>
      <c r="S24" s="21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2"/>
      <c r="AH24" s="290"/>
      <c r="AI24" s="290"/>
      <c r="AJ24" s="288"/>
      <c r="AK24" s="288"/>
      <c r="AL24" s="288"/>
      <c r="AM24" s="288"/>
      <c r="AN24" s="288"/>
      <c r="AO24" s="288"/>
      <c r="AP24" s="289"/>
      <c r="AQ24" s="289"/>
      <c r="AR24" s="289"/>
      <c r="AS24" s="18"/>
    </row>
    <row r="25" spans="1:74" ht="18" customHeight="1" x14ac:dyDescent="0.2">
      <c r="A25" s="18"/>
      <c r="B25" s="19"/>
      <c r="C25" s="19"/>
      <c r="D25" s="19"/>
      <c r="E25" s="19"/>
      <c r="F25" s="19"/>
      <c r="G25" s="19"/>
      <c r="H25" s="19"/>
      <c r="I25" s="23"/>
      <c r="J25" s="23"/>
      <c r="K25" s="24"/>
      <c r="L25" s="25"/>
      <c r="M25" s="25"/>
      <c r="N25" s="25"/>
      <c r="O25" s="25"/>
      <c r="P25" s="25"/>
      <c r="Q25" s="25"/>
      <c r="R25" s="25"/>
      <c r="S25" s="22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2"/>
      <c r="AH25" s="290"/>
      <c r="AI25" s="290"/>
      <c r="AJ25" s="288"/>
      <c r="AK25" s="288"/>
      <c r="AL25" s="288"/>
      <c r="AM25" s="288"/>
      <c r="AN25" s="288"/>
      <c r="AO25" s="288"/>
      <c r="AP25" s="289"/>
      <c r="AQ25" s="289"/>
      <c r="AR25" s="289"/>
      <c r="AS25" s="26"/>
    </row>
    <row r="26" spans="1:74" ht="16.2" x14ac:dyDescent="0.2">
      <c r="A26" s="18"/>
      <c r="B26" s="19"/>
      <c r="C26" s="19"/>
      <c r="D26" s="19"/>
      <c r="E26" s="19"/>
      <c r="F26" s="19"/>
      <c r="G26" s="19"/>
      <c r="H26" s="19"/>
      <c r="I26" s="23"/>
      <c r="J26" s="23"/>
      <c r="K26" s="24"/>
      <c r="L26" s="25"/>
      <c r="M26" s="25"/>
      <c r="N26" s="25"/>
      <c r="O26" s="25"/>
      <c r="P26" s="25"/>
      <c r="Q26" s="25"/>
      <c r="R26" s="25"/>
      <c r="S26" s="22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6"/>
      <c r="AU26" t="s">
        <v>95</v>
      </c>
    </row>
    <row r="27" spans="1:74" ht="16.2" x14ac:dyDescent="0.2">
      <c r="A27" s="27"/>
      <c r="B27" s="68" t="s">
        <v>75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U27" t="s">
        <v>92</v>
      </c>
    </row>
    <row r="28" spans="1:74" ht="16.2" x14ac:dyDescent="0.2">
      <c r="A28" s="27"/>
      <c r="B28" s="35"/>
      <c r="C28" s="73" t="s">
        <v>74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U28" t="s">
        <v>93</v>
      </c>
    </row>
    <row r="29" spans="1:74" ht="16.2" x14ac:dyDescent="0.2">
      <c r="A29" s="27"/>
      <c r="B29" s="35"/>
      <c r="C29" s="73" t="s">
        <v>76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</row>
    <row r="30" spans="1:74" ht="16.2" x14ac:dyDescent="0.2">
      <c r="A30" s="27"/>
      <c r="B30" s="35"/>
      <c r="C30" s="73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U30">
        <v>0</v>
      </c>
    </row>
    <row r="31" spans="1:74" ht="16.2" x14ac:dyDescent="0.2">
      <c r="A31" s="27"/>
      <c r="B31" s="27"/>
      <c r="C31" s="74" t="s">
        <v>209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U31">
        <v>1</v>
      </c>
    </row>
    <row r="32" spans="1:74" ht="16.2" x14ac:dyDescent="0.2">
      <c r="A32" s="27"/>
      <c r="B32" s="27"/>
      <c r="C32" s="27"/>
      <c r="D32" s="233" t="s">
        <v>102</v>
      </c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5"/>
      <c r="Z32" s="236" t="s">
        <v>95</v>
      </c>
      <c r="AA32" s="237"/>
      <c r="AB32" s="237"/>
      <c r="AC32" s="237"/>
      <c r="AD32" s="237"/>
      <c r="AE32" s="237"/>
      <c r="AF32" s="237"/>
      <c r="AG32" s="238"/>
      <c r="AH32" s="24" t="str">
        <f>IF(Z32="※リストから選択して下さい","【※選択】","入力済")</f>
        <v>【※選択】</v>
      </c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U32">
        <v>2</v>
      </c>
    </row>
    <row r="33" spans="1:47" ht="16.2" x14ac:dyDescent="0.2">
      <c r="A33" s="18"/>
      <c r="B33" s="18"/>
      <c r="C33" s="18"/>
      <c r="D33" s="233" t="s">
        <v>106</v>
      </c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5"/>
      <c r="Z33" s="236" t="s">
        <v>95</v>
      </c>
      <c r="AA33" s="237"/>
      <c r="AB33" s="237"/>
      <c r="AC33" s="237"/>
      <c r="AD33" s="237"/>
      <c r="AE33" s="237"/>
      <c r="AF33" s="237"/>
      <c r="AG33" s="238"/>
      <c r="AH33" s="24" t="str">
        <f>IF(Z33="※リストから選択して下さい","【※選択】","入力済")</f>
        <v>【※選択】</v>
      </c>
      <c r="AI33" s="24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U33">
        <v>3</v>
      </c>
    </row>
    <row r="34" spans="1:47" ht="15" customHeight="1" x14ac:dyDescent="0.2">
      <c r="A34" s="18"/>
      <c r="B34" s="18"/>
      <c r="C34" s="18"/>
      <c r="D34" s="177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9"/>
      <c r="Z34" s="181"/>
      <c r="AA34" s="181"/>
      <c r="AB34" s="181"/>
      <c r="AC34" s="181"/>
      <c r="AD34" s="181"/>
      <c r="AE34" s="181"/>
      <c r="AF34" s="181"/>
      <c r="AG34" s="181"/>
      <c r="AH34" s="24"/>
      <c r="AI34" s="24"/>
      <c r="AJ34" s="18"/>
      <c r="AK34" s="18"/>
      <c r="AL34" s="18"/>
      <c r="AM34" s="18"/>
      <c r="AN34" s="18"/>
      <c r="AO34" s="18"/>
      <c r="AP34" s="18"/>
      <c r="AQ34" s="18"/>
      <c r="AR34" s="18"/>
      <c r="AS34" s="18"/>
    </row>
    <row r="35" spans="1:47" ht="15" customHeight="1" x14ac:dyDescent="0.2">
      <c r="A35" s="18"/>
      <c r="B35" s="182" t="s">
        <v>198</v>
      </c>
      <c r="C35" s="180"/>
      <c r="D35" s="177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9"/>
      <c r="Z35" s="181"/>
      <c r="AA35" s="181"/>
      <c r="AB35" s="181"/>
      <c r="AC35" s="181"/>
      <c r="AD35" s="181"/>
      <c r="AE35" s="181"/>
      <c r="AF35" s="181"/>
      <c r="AG35" s="181"/>
      <c r="AH35" s="24"/>
      <c r="AI35" s="24"/>
      <c r="AJ35" s="18"/>
      <c r="AK35" s="18"/>
      <c r="AL35" s="18"/>
      <c r="AM35" s="18"/>
      <c r="AN35" s="18"/>
      <c r="AO35" s="18"/>
      <c r="AP35" s="18"/>
      <c r="AQ35" s="18"/>
      <c r="AR35" s="18"/>
      <c r="AS35" s="18"/>
    </row>
    <row r="36" spans="1:47" ht="15" customHeight="1" x14ac:dyDescent="0.2">
      <c r="A36" s="18"/>
      <c r="B36" s="18"/>
      <c r="C36" s="182" t="s">
        <v>199</v>
      </c>
      <c r="D36" s="177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9"/>
      <c r="Z36" s="181"/>
      <c r="AA36" s="181"/>
      <c r="AB36" s="181"/>
      <c r="AC36" s="181"/>
      <c r="AD36" s="181"/>
      <c r="AE36" s="181"/>
      <c r="AF36" s="181"/>
      <c r="AG36" s="181"/>
      <c r="AH36" s="24"/>
      <c r="AI36" s="24"/>
      <c r="AJ36" s="18"/>
      <c r="AK36" s="18"/>
      <c r="AL36" s="18"/>
      <c r="AM36" s="18"/>
      <c r="AN36" s="18"/>
      <c r="AO36" s="18"/>
      <c r="AP36" s="18"/>
      <c r="AQ36" s="18"/>
      <c r="AR36" s="18"/>
      <c r="AS36" s="18"/>
    </row>
    <row r="37" spans="1:47" ht="15" customHeight="1" x14ac:dyDescent="0.2">
      <c r="A37" s="18"/>
      <c r="B37" s="18"/>
      <c r="C37" s="182" t="s">
        <v>197</v>
      </c>
      <c r="D37" s="177"/>
      <c r="E37" s="178"/>
      <c r="F37" s="178"/>
      <c r="G37" s="178"/>
      <c r="H37" s="178"/>
      <c r="I37" s="178"/>
      <c r="J37" s="70"/>
      <c r="K37" s="70"/>
      <c r="L37" s="70"/>
      <c r="M37" s="70"/>
      <c r="N37" s="240"/>
      <c r="O37" s="240"/>
      <c r="P37" s="240"/>
      <c r="Q37" s="240"/>
      <c r="R37" s="178"/>
      <c r="S37" s="178"/>
      <c r="T37" s="178"/>
      <c r="U37" s="178"/>
      <c r="V37" s="178"/>
      <c r="W37" s="178"/>
      <c r="X37" s="178"/>
      <c r="Y37" s="179"/>
      <c r="Z37" s="181"/>
      <c r="AA37" s="181"/>
      <c r="AB37" s="181"/>
      <c r="AC37" s="284" t="s">
        <v>196</v>
      </c>
      <c r="AD37" s="284"/>
      <c r="AE37" s="284"/>
      <c r="AF37" s="284"/>
      <c r="AG37" s="284"/>
      <c r="AH37" s="284"/>
      <c r="AI37" s="24"/>
      <c r="AJ37" s="18"/>
      <c r="AK37" s="18"/>
      <c r="AL37" s="18"/>
      <c r="AM37" s="18"/>
      <c r="AN37" s="18"/>
      <c r="AO37" s="18"/>
      <c r="AP37" s="18"/>
      <c r="AQ37" s="18"/>
      <c r="AR37" s="18"/>
      <c r="AS37" s="18"/>
    </row>
    <row r="38" spans="1:47" ht="15" customHeight="1" x14ac:dyDescent="0.2">
      <c r="A38" s="18"/>
      <c r="B38" s="18"/>
      <c r="C38" s="266" t="s">
        <v>195</v>
      </c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8"/>
      <c r="X38" s="179"/>
      <c r="Y38" s="179"/>
      <c r="Z38" s="181"/>
      <c r="AA38" s="181"/>
      <c r="AB38" s="181"/>
      <c r="AC38" s="275"/>
      <c r="AD38" s="276"/>
      <c r="AE38" s="276"/>
      <c r="AF38" s="276"/>
      <c r="AG38" s="276"/>
      <c r="AH38" s="277"/>
      <c r="AI38" s="254" t="str">
        <f>IF(AC38="","【※入力】","【入力済】")</f>
        <v>【※入力】</v>
      </c>
      <c r="AJ38" s="254"/>
      <c r="AK38" s="216"/>
      <c r="AL38" s="36"/>
      <c r="AM38" s="18"/>
      <c r="AN38" s="18"/>
      <c r="AO38" s="18"/>
      <c r="AP38" s="18"/>
      <c r="AQ38" s="18"/>
      <c r="AR38" s="18"/>
      <c r="AS38" s="18"/>
    </row>
    <row r="39" spans="1:47" ht="15" customHeight="1" x14ac:dyDescent="0.2">
      <c r="A39" s="18"/>
      <c r="B39" s="18"/>
      <c r="C39" s="269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1"/>
      <c r="X39" s="179"/>
      <c r="Y39" s="179"/>
      <c r="Z39" s="181"/>
      <c r="AA39" s="181"/>
      <c r="AB39" s="181"/>
      <c r="AC39" s="278"/>
      <c r="AD39" s="279"/>
      <c r="AE39" s="279"/>
      <c r="AF39" s="279"/>
      <c r="AG39" s="279"/>
      <c r="AH39" s="280"/>
      <c r="AI39" s="24"/>
      <c r="AJ39" s="18"/>
      <c r="AK39" s="18"/>
      <c r="AL39" s="18"/>
      <c r="AM39" s="18"/>
      <c r="AN39" s="18"/>
      <c r="AO39" s="18"/>
      <c r="AP39" s="18"/>
      <c r="AQ39" s="18"/>
      <c r="AR39" s="18"/>
      <c r="AS39" s="18"/>
    </row>
    <row r="40" spans="1:47" ht="15" customHeight="1" x14ac:dyDescent="0.2">
      <c r="A40" s="18"/>
      <c r="B40" s="18"/>
      <c r="C40" s="269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1"/>
      <c r="X40" s="179"/>
      <c r="Y40" s="179"/>
      <c r="Z40" s="181"/>
      <c r="AA40" s="181"/>
      <c r="AB40" s="181"/>
      <c r="AC40" s="278"/>
      <c r="AD40" s="279"/>
      <c r="AE40" s="279"/>
      <c r="AF40" s="279"/>
      <c r="AG40" s="279"/>
      <c r="AH40" s="280"/>
      <c r="AI40" s="24"/>
      <c r="AJ40" s="18"/>
      <c r="AK40" s="18"/>
      <c r="AL40" s="18"/>
      <c r="AM40" s="18"/>
      <c r="AN40" s="18"/>
      <c r="AO40" s="18"/>
      <c r="AP40" s="18"/>
      <c r="AQ40" s="18"/>
      <c r="AR40" s="18"/>
      <c r="AS40" s="18"/>
    </row>
    <row r="41" spans="1:47" ht="15" customHeight="1" x14ac:dyDescent="0.2">
      <c r="A41" s="18"/>
      <c r="B41" s="18"/>
      <c r="C41" s="269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1"/>
      <c r="X41" s="179"/>
      <c r="Y41" s="179"/>
      <c r="Z41" s="181"/>
      <c r="AA41" s="181"/>
      <c r="AB41" s="181"/>
      <c r="AC41" s="278"/>
      <c r="AD41" s="279"/>
      <c r="AE41" s="279"/>
      <c r="AF41" s="279"/>
      <c r="AG41" s="279"/>
      <c r="AH41" s="280"/>
      <c r="AI41" s="24"/>
      <c r="AJ41" s="18"/>
      <c r="AK41" s="18"/>
      <c r="AL41" s="18"/>
      <c r="AM41" s="18"/>
      <c r="AN41" s="18"/>
      <c r="AO41" s="18"/>
      <c r="AP41" s="18"/>
      <c r="AQ41" s="18"/>
      <c r="AR41" s="18"/>
      <c r="AS41" s="18"/>
    </row>
    <row r="42" spans="1:47" ht="15" customHeight="1" x14ac:dyDescent="0.2">
      <c r="A42" s="18"/>
      <c r="B42" s="18"/>
      <c r="C42" s="269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1"/>
      <c r="X42" s="179"/>
      <c r="Y42" s="179"/>
      <c r="Z42" s="181"/>
      <c r="AA42" s="181"/>
      <c r="AB42" s="181"/>
      <c r="AC42" s="278"/>
      <c r="AD42" s="279"/>
      <c r="AE42" s="279"/>
      <c r="AF42" s="279"/>
      <c r="AG42" s="279"/>
      <c r="AH42" s="280"/>
      <c r="AI42" s="24"/>
      <c r="AJ42" s="18"/>
      <c r="AK42" s="18"/>
      <c r="AL42" s="18"/>
      <c r="AM42" s="18"/>
      <c r="AN42" s="18"/>
      <c r="AO42" s="18"/>
      <c r="AP42" s="18"/>
      <c r="AQ42" s="18"/>
      <c r="AR42" s="18"/>
      <c r="AS42" s="18"/>
    </row>
    <row r="43" spans="1:47" ht="21.6" customHeight="1" x14ac:dyDescent="0.2">
      <c r="A43" s="18"/>
      <c r="B43" s="18"/>
      <c r="C43" s="272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4"/>
      <c r="X43" s="179"/>
      <c r="Y43" s="179"/>
      <c r="Z43" s="181"/>
      <c r="AA43" s="181"/>
      <c r="AB43" s="181"/>
      <c r="AC43" s="281"/>
      <c r="AD43" s="282"/>
      <c r="AE43" s="282"/>
      <c r="AF43" s="282"/>
      <c r="AG43" s="282"/>
      <c r="AH43" s="283"/>
      <c r="AI43" s="24"/>
      <c r="AJ43" s="18"/>
      <c r="AK43" s="18"/>
      <c r="AL43" s="18"/>
      <c r="AM43" s="18"/>
      <c r="AN43" s="18"/>
      <c r="AO43" s="18"/>
      <c r="AP43" s="18"/>
      <c r="AQ43" s="18"/>
      <c r="AR43" s="18"/>
      <c r="AS43" s="18"/>
    </row>
    <row r="44" spans="1:47" ht="15" customHeight="1" x14ac:dyDescent="0.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24"/>
      <c r="Z44" s="24"/>
      <c r="AA44" s="24"/>
      <c r="AB44" s="24"/>
      <c r="AC44" s="24"/>
      <c r="AD44" s="24"/>
      <c r="AE44" s="24"/>
      <c r="AF44" s="36"/>
      <c r="AG44" s="24"/>
      <c r="AH44" s="24"/>
      <c r="AI44" s="24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U44">
        <v>4</v>
      </c>
    </row>
    <row r="45" spans="1:47" ht="15" customHeight="1" x14ac:dyDescent="0.2">
      <c r="A45" s="18"/>
      <c r="B45" s="34" t="s">
        <v>23</v>
      </c>
      <c r="C45" s="33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24"/>
      <c r="Z45" s="24"/>
      <c r="AA45" s="24"/>
      <c r="AB45" s="24"/>
      <c r="AC45" s="24"/>
      <c r="AD45" s="24"/>
      <c r="AE45" s="24"/>
      <c r="AF45" s="36"/>
      <c r="AG45" s="24"/>
      <c r="AH45" s="24"/>
      <c r="AI45" s="24"/>
      <c r="AJ45" s="18"/>
      <c r="AK45" s="18"/>
      <c r="AL45" s="18"/>
      <c r="AM45" s="18"/>
      <c r="AN45" s="18"/>
      <c r="AO45" s="38"/>
      <c r="AP45" s="18"/>
      <c r="AQ45" s="18"/>
      <c r="AR45" s="18"/>
      <c r="AS45" s="18"/>
      <c r="AU45">
        <v>16</v>
      </c>
    </row>
    <row r="46" spans="1:47" ht="15" customHeight="1" x14ac:dyDescent="0.2">
      <c r="A46" s="18"/>
      <c r="B46" s="18"/>
      <c r="C46" s="73" t="s">
        <v>103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32"/>
      <c r="Z46" s="32"/>
      <c r="AA46" s="32"/>
      <c r="AB46" s="32"/>
      <c r="AC46" s="32"/>
      <c r="AD46" s="32"/>
      <c r="AE46" s="32"/>
      <c r="AF46" s="31"/>
      <c r="AG46" s="24"/>
      <c r="AH46" s="24"/>
      <c r="AI46" s="24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U46">
        <v>17</v>
      </c>
    </row>
    <row r="47" spans="1:47" ht="15" customHeight="1" x14ac:dyDescent="0.2">
      <c r="A47" s="18"/>
      <c r="B47" s="18"/>
      <c r="C47" s="73" t="s">
        <v>105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32"/>
      <c r="Z47" s="32"/>
      <c r="AA47" s="32"/>
      <c r="AB47" s="32"/>
      <c r="AC47" s="32"/>
      <c r="AD47" s="32"/>
      <c r="AE47" s="32"/>
      <c r="AF47" s="31"/>
      <c r="AG47" s="24"/>
      <c r="AH47" s="24"/>
      <c r="AI47" s="24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U47">
        <v>21</v>
      </c>
    </row>
    <row r="48" spans="1:47" ht="15" customHeight="1" x14ac:dyDescent="0.2">
      <c r="A48" s="18"/>
      <c r="B48" s="18"/>
      <c r="C48" s="28" t="s">
        <v>24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32"/>
      <c r="Z48" s="32"/>
      <c r="AA48" s="32"/>
      <c r="AB48" s="32"/>
      <c r="AC48" s="32"/>
      <c r="AD48" s="32"/>
      <c r="AE48" s="32"/>
      <c r="AF48" s="31"/>
      <c r="AG48" s="24"/>
      <c r="AH48" s="24"/>
      <c r="AI48" s="24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U48">
        <v>22</v>
      </c>
    </row>
    <row r="49" spans="1:47" ht="15" customHeight="1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U49">
        <v>23</v>
      </c>
    </row>
    <row r="50" spans="1:47" ht="15" customHeight="1" thickBot="1" x14ac:dyDescent="0.25">
      <c r="A50" s="18"/>
      <c r="B50" s="18"/>
      <c r="C50" s="18"/>
      <c r="D50" s="18"/>
      <c r="E50" s="257"/>
      <c r="F50" s="258"/>
      <c r="G50" s="258"/>
      <c r="H50" s="258"/>
      <c r="I50" s="259"/>
      <c r="J50" s="257" t="s">
        <v>25</v>
      </c>
      <c r="K50" s="258"/>
      <c r="L50" s="258"/>
      <c r="M50" s="258"/>
      <c r="N50" s="258"/>
      <c r="O50" s="258"/>
      <c r="P50" s="258"/>
      <c r="Q50" s="258"/>
      <c r="R50" s="258"/>
      <c r="S50" s="258"/>
      <c r="T50" s="259"/>
      <c r="U50" s="257" t="s">
        <v>26</v>
      </c>
      <c r="V50" s="258"/>
      <c r="W50" s="258"/>
      <c r="X50" s="229" t="s">
        <v>104</v>
      </c>
      <c r="Y50" s="229"/>
      <c r="Z50" s="230"/>
      <c r="AA50" s="239"/>
      <c r="AB50" s="239"/>
      <c r="AC50" s="239"/>
      <c r="AD50" s="239"/>
      <c r="AE50" s="239"/>
      <c r="AF50" s="239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U50">
        <v>24</v>
      </c>
    </row>
    <row r="51" spans="1:47" ht="15" customHeight="1" thickTop="1" thickBot="1" x14ac:dyDescent="0.25">
      <c r="A51" s="18"/>
      <c r="B51" s="18"/>
      <c r="C51" s="18"/>
      <c r="D51" s="18"/>
      <c r="E51" s="224" t="s">
        <v>79</v>
      </c>
      <c r="F51" s="225"/>
      <c r="G51" s="225"/>
      <c r="H51" s="225"/>
      <c r="I51" s="226"/>
      <c r="J51" s="75" t="s">
        <v>80</v>
      </c>
      <c r="K51" s="66"/>
      <c r="L51" s="76"/>
      <c r="M51" s="76"/>
      <c r="N51" s="76"/>
      <c r="O51" s="76"/>
      <c r="P51" s="76"/>
      <c r="Q51" s="76"/>
      <c r="R51" s="76"/>
      <c r="S51" s="76"/>
      <c r="T51" s="77" t="s">
        <v>81</v>
      </c>
      <c r="U51" s="227"/>
      <c r="V51" s="228"/>
      <c r="W51" s="112" t="s">
        <v>28</v>
      </c>
      <c r="X51" s="231"/>
      <c r="Y51" s="228"/>
      <c r="Z51" s="39" t="s">
        <v>28</v>
      </c>
      <c r="AA51" s="208"/>
      <c r="AB51" s="208"/>
      <c r="AC51" s="36"/>
      <c r="AD51" s="208"/>
      <c r="AE51" s="208"/>
      <c r="AF51" s="36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U51">
        <v>25</v>
      </c>
    </row>
    <row r="52" spans="1:47" ht="15" customHeight="1" thickTop="1" x14ac:dyDescent="0.2">
      <c r="A52" s="18"/>
      <c r="B52" s="18"/>
      <c r="C52" s="18"/>
      <c r="D52" s="18"/>
      <c r="E52" s="212" t="s">
        <v>77</v>
      </c>
      <c r="F52" s="213"/>
      <c r="G52" s="213"/>
      <c r="H52" s="213"/>
      <c r="I52" s="214"/>
      <c r="J52" s="221" t="s">
        <v>27</v>
      </c>
      <c r="K52" s="222"/>
      <c r="L52" s="222"/>
      <c r="M52" s="222"/>
      <c r="N52" s="222"/>
      <c r="O52" s="222"/>
      <c r="P52" s="222"/>
      <c r="Q52" s="222"/>
      <c r="R52" s="222"/>
      <c r="S52" s="222"/>
      <c r="T52" s="223"/>
      <c r="U52" s="227"/>
      <c r="V52" s="228"/>
      <c r="W52" s="112" t="s">
        <v>28</v>
      </c>
      <c r="X52" s="231"/>
      <c r="Y52" s="228"/>
      <c r="Z52" s="39" t="s">
        <v>28</v>
      </c>
      <c r="AA52" s="208"/>
      <c r="AB52" s="208"/>
      <c r="AC52" s="36"/>
      <c r="AD52" s="208"/>
      <c r="AE52" s="208"/>
      <c r="AF52" s="36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U52">
        <v>26</v>
      </c>
    </row>
    <row r="53" spans="1:47" ht="15" customHeight="1" x14ac:dyDescent="0.2">
      <c r="A53" s="18"/>
      <c r="B53" s="18"/>
      <c r="C53" s="18"/>
      <c r="D53" s="18"/>
      <c r="E53" s="215"/>
      <c r="F53" s="216"/>
      <c r="G53" s="216"/>
      <c r="H53" s="216"/>
      <c r="I53" s="217"/>
      <c r="J53" s="244" t="s">
        <v>29</v>
      </c>
      <c r="K53" s="245"/>
      <c r="L53" s="245"/>
      <c r="M53" s="245"/>
      <c r="N53" s="245"/>
      <c r="O53" s="245"/>
      <c r="P53" s="245"/>
      <c r="Q53" s="245"/>
      <c r="R53" s="245"/>
      <c r="S53" s="245"/>
      <c r="T53" s="246"/>
      <c r="U53" s="247"/>
      <c r="V53" s="207"/>
      <c r="W53" s="113" t="s">
        <v>28</v>
      </c>
      <c r="X53" s="206"/>
      <c r="Y53" s="207"/>
      <c r="Z53" s="40" t="s">
        <v>28</v>
      </c>
      <c r="AA53" s="208"/>
      <c r="AB53" s="208"/>
      <c r="AC53" s="36"/>
      <c r="AD53" s="208"/>
      <c r="AE53" s="208"/>
      <c r="AF53" s="36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U53">
        <v>27</v>
      </c>
    </row>
    <row r="54" spans="1:47" ht="15" customHeight="1" x14ac:dyDescent="0.2">
      <c r="A54" s="18"/>
      <c r="B54" s="18"/>
      <c r="C54" s="18"/>
      <c r="D54" s="18"/>
      <c r="E54" s="215"/>
      <c r="F54" s="216"/>
      <c r="G54" s="216"/>
      <c r="H54" s="216"/>
      <c r="I54" s="217"/>
      <c r="J54" s="244" t="s">
        <v>30</v>
      </c>
      <c r="K54" s="245"/>
      <c r="L54" s="245"/>
      <c r="M54" s="245"/>
      <c r="N54" s="245"/>
      <c r="O54" s="245"/>
      <c r="P54" s="245"/>
      <c r="Q54" s="245"/>
      <c r="R54" s="245"/>
      <c r="S54" s="245"/>
      <c r="T54" s="246"/>
      <c r="U54" s="247"/>
      <c r="V54" s="207"/>
      <c r="W54" s="113" t="s">
        <v>28</v>
      </c>
      <c r="X54" s="206"/>
      <c r="Y54" s="207"/>
      <c r="Z54" s="40" t="s">
        <v>28</v>
      </c>
      <c r="AA54" s="208"/>
      <c r="AB54" s="208"/>
      <c r="AC54" s="36"/>
      <c r="AD54" s="208"/>
      <c r="AE54" s="208"/>
      <c r="AF54" s="36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U54">
        <v>28</v>
      </c>
    </row>
    <row r="55" spans="1:47" ht="15" customHeight="1" x14ac:dyDescent="0.2">
      <c r="A55" s="18"/>
      <c r="B55" s="18"/>
      <c r="C55" s="18"/>
      <c r="D55" s="18"/>
      <c r="E55" s="215"/>
      <c r="F55" s="216"/>
      <c r="G55" s="216"/>
      <c r="H55" s="216"/>
      <c r="I55" s="217"/>
      <c r="J55" s="244" t="s">
        <v>31</v>
      </c>
      <c r="K55" s="245"/>
      <c r="L55" s="245"/>
      <c r="M55" s="245"/>
      <c r="N55" s="245"/>
      <c r="O55" s="245"/>
      <c r="P55" s="245"/>
      <c r="Q55" s="245"/>
      <c r="R55" s="245"/>
      <c r="S55" s="245"/>
      <c r="T55" s="246"/>
      <c r="U55" s="247"/>
      <c r="V55" s="207"/>
      <c r="W55" s="113" t="s">
        <v>28</v>
      </c>
      <c r="X55" s="206"/>
      <c r="Y55" s="207"/>
      <c r="Z55" s="40" t="s">
        <v>28</v>
      </c>
      <c r="AA55" s="208"/>
      <c r="AB55" s="208"/>
      <c r="AC55" s="36"/>
      <c r="AD55" s="208"/>
      <c r="AE55" s="208"/>
      <c r="AF55" s="36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U55">
        <v>29</v>
      </c>
    </row>
    <row r="56" spans="1:47" ht="15" customHeight="1" thickBot="1" x14ac:dyDescent="0.25">
      <c r="A56" s="18"/>
      <c r="B56" s="18"/>
      <c r="C56" s="18"/>
      <c r="D56" s="18"/>
      <c r="E56" s="248"/>
      <c r="F56" s="249"/>
      <c r="G56" s="249"/>
      <c r="H56" s="249"/>
      <c r="I56" s="250"/>
      <c r="J56" s="251" t="s">
        <v>32</v>
      </c>
      <c r="K56" s="252"/>
      <c r="L56" s="253"/>
      <c r="M56" s="291"/>
      <c r="N56" s="292"/>
      <c r="O56" s="292"/>
      <c r="P56" s="292"/>
      <c r="Q56" s="292"/>
      <c r="R56" s="292"/>
      <c r="S56" s="293"/>
      <c r="T56" s="41" t="s">
        <v>33</v>
      </c>
      <c r="U56" s="294"/>
      <c r="V56" s="293"/>
      <c r="W56" s="114" t="s">
        <v>28</v>
      </c>
      <c r="X56" s="292"/>
      <c r="Y56" s="293"/>
      <c r="Z56" s="42" t="s">
        <v>28</v>
      </c>
      <c r="AA56" s="208"/>
      <c r="AB56" s="208"/>
      <c r="AC56" s="36"/>
      <c r="AD56" s="208"/>
      <c r="AE56" s="208"/>
      <c r="AF56" s="36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U56">
        <v>30</v>
      </c>
    </row>
    <row r="57" spans="1:47" ht="15" customHeight="1" thickTop="1" x14ac:dyDescent="0.2">
      <c r="A57" s="18"/>
      <c r="B57" s="18"/>
      <c r="C57" s="18"/>
      <c r="D57" s="18"/>
      <c r="E57" s="212" t="s">
        <v>78</v>
      </c>
      <c r="F57" s="213"/>
      <c r="G57" s="213"/>
      <c r="H57" s="213"/>
      <c r="I57" s="214"/>
      <c r="J57" s="221" t="s">
        <v>34</v>
      </c>
      <c r="K57" s="222"/>
      <c r="L57" s="222"/>
      <c r="M57" s="222"/>
      <c r="N57" s="222"/>
      <c r="O57" s="222"/>
      <c r="P57" s="222"/>
      <c r="Q57" s="222"/>
      <c r="R57" s="222"/>
      <c r="S57" s="222"/>
      <c r="T57" s="223"/>
      <c r="U57" s="227"/>
      <c r="V57" s="228"/>
      <c r="W57" s="112" t="s">
        <v>35</v>
      </c>
      <c r="X57" s="231"/>
      <c r="Y57" s="228"/>
      <c r="Z57" s="39" t="s">
        <v>28</v>
      </c>
      <c r="AA57" s="208"/>
      <c r="AB57" s="208"/>
      <c r="AC57" s="36"/>
      <c r="AD57" s="208"/>
      <c r="AE57" s="208"/>
      <c r="AF57" s="36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U57">
        <v>31</v>
      </c>
    </row>
    <row r="58" spans="1:47" ht="15" customHeight="1" x14ac:dyDescent="0.2">
      <c r="A58" s="18"/>
      <c r="B58" s="18"/>
      <c r="C58" s="18"/>
      <c r="D58" s="18"/>
      <c r="E58" s="215"/>
      <c r="F58" s="216"/>
      <c r="G58" s="216"/>
      <c r="H58" s="216"/>
      <c r="I58" s="217"/>
      <c r="J58" s="244" t="s">
        <v>36</v>
      </c>
      <c r="K58" s="245"/>
      <c r="L58" s="245"/>
      <c r="M58" s="245"/>
      <c r="N58" s="245"/>
      <c r="O58" s="245"/>
      <c r="P58" s="245"/>
      <c r="Q58" s="245"/>
      <c r="R58" s="245"/>
      <c r="S58" s="245"/>
      <c r="T58" s="246"/>
      <c r="U58" s="247"/>
      <c r="V58" s="207"/>
      <c r="W58" s="113" t="s">
        <v>35</v>
      </c>
      <c r="X58" s="206"/>
      <c r="Y58" s="207"/>
      <c r="Z58" s="40" t="s">
        <v>28</v>
      </c>
      <c r="AA58" s="208"/>
      <c r="AB58" s="208"/>
      <c r="AC58" s="36"/>
      <c r="AD58" s="208"/>
      <c r="AE58" s="208"/>
      <c r="AF58" s="36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U58">
        <v>32</v>
      </c>
    </row>
    <row r="59" spans="1:47" ht="15" customHeight="1" x14ac:dyDescent="0.2">
      <c r="A59" s="18"/>
      <c r="B59" s="18"/>
      <c r="C59" s="18"/>
      <c r="D59" s="18"/>
      <c r="E59" s="218"/>
      <c r="F59" s="219"/>
      <c r="G59" s="219"/>
      <c r="H59" s="219"/>
      <c r="I59" s="220"/>
      <c r="J59" s="244" t="s">
        <v>37</v>
      </c>
      <c r="K59" s="245"/>
      <c r="L59" s="245"/>
      <c r="M59" s="245"/>
      <c r="N59" s="245"/>
      <c r="O59" s="245"/>
      <c r="P59" s="245"/>
      <c r="Q59" s="245"/>
      <c r="R59" s="245"/>
      <c r="S59" s="245"/>
      <c r="T59" s="246"/>
      <c r="U59" s="247"/>
      <c r="V59" s="207"/>
      <c r="W59" s="113" t="s">
        <v>35</v>
      </c>
      <c r="X59" s="206"/>
      <c r="Y59" s="207"/>
      <c r="Z59" s="40" t="s">
        <v>28</v>
      </c>
      <c r="AA59" s="208"/>
      <c r="AB59" s="208"/>
      <c r="AC59" s="36"/>
      <c r="AD59" s="208"/>
      <c r="AE59" s="208"/>
      <c r="AF59" s="36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U59">
        <v>33</v>
      </c>
    </row>
    <row r="60" spans="1:47" ht="15" customHeight="1" x14ac:dyDescent="0.2">
      <c r="A60" s="18"/>
      <c r="B60" s="18"/>
      <c r="C60" s="18"/>
      <c r="D60" s="18"/>
      <c r="E60" s="85"/>
      <c r="F60" s="85"/>
      <c r="G60" s="85"/>
      <c r="H60" s="85"/>
      <c r="I60" s="85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86"/>
      <c r="V60" s="86"/>
      <c r="W60" s="36"/>
      <c r="X60" s="86"/>
      <c r="Y60" s="86"/>
      <c r="Z60" s="36"/>
      <c r="AA60" s="86"/>
      <c r="AB60" s="86"/>
      <c r="AC60" s="36"/>
      <c r="AD60" s="86"/>
      <c r="AE60" s="86"/>
      <c r="AF60" s="36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</row>
    <row r="61" spans="1:47" ht="15" customHeight="1" x14ac:dyDescent="0.2">
      <c r="A61" s="18"/>
      <c r="B61" s="29"/>
      <c r="C61" s="73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29"/>
      <c r="Y61" s="37"/>
      <c r="Z61" s="37"/>
      <c r="AA61" s="37"/>
      <c r="AB61" s="37"/>
      <c r="AC61" s="37"/>
      <c r="AD61" s="37"/>
      <c r="AE61" s="37"/>
      <c r="AF61" s="31"/>
      <c r="AG61" s="32"/>
      <c r="AH61" s="32"/>
      <c r="AI61" s="32"/>
      <c r="AJ61" s="29"/>
      <c r="AK61" s="29"/>
      <c r="AL61" s="29"/>
      <c r="AM61" s="18"/>
      <c r="AN61" s="18"/>
      <c r="AO61" s="33"/>
      <c r="AP61" s="18"/>
      <c r="AQ61" s="18"/>
      <c r="AR61" s="18"/>
      <c r="AS61" s="18"/>
      <c r="AU61">
        <v>11</v>
      </c>
    </row>
    <row r="62" spans="1:47" ht="15" customHeight="1" x14ac:dyDescent="0.2">
      <c r="A62" s="18"/>
      <c r="B62" s="29"/>
      <c r="C62" s="28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28"/>
      <c r="Y62" s="37"/>
      <c r="Z62" s="37"/>
      <c r="AA62" s="37"/>
      <c r="AB62" s="37"/>
      <c r="AC62" s="37"/>
      <c r="AD62" s="37"/>
      <c r="AE62" s="37"/>
      <c r="AF62" s="31"/>
      <c r="AG62" s="18"/>
      <c r="AH62" s="32"/>
      <c r="AI62" s="32"/>
      <c r="AJ62" s="29"/>
      <c r="AK62" s="29"/>
      <c r="AL62" s="29"/>
      <c r="AM62" s="18"/>
      <c r="AN62" s="18"/>
      <c r="AO62" s="33"/>
      <c r="AP62" s="18"/>
      <c r="AQ62" s="18"/>
      <c r="AR62" s="18"/>
      <c r="AS62" s="18"/>
      <c r="AU62">
        <v>12</v>
      </c>
    </row>
    <row r="63" spans="1:47" ht="15" customHeight="1" x14ac:dyDescent="0.2">
      <c r="A63" s="18"/>
      <c r="B63" s="29"/>
      <c r="C63" s="73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28"/>
      <c r="Y63" s="37"/>
      <c r="Z63" s="37"/>
      <c r="AA63" s="37"/>
      <c r="AB63" s="37"/>
      <c r="AC63" s="37"/>
      <c r="AD63" s="37"/>
      <c r="AE63" s="37"/>
      <c r="AF63" s="31"/>
      <c r="AG63" s="32"/>
      <c r="AH63" s="32"/>
      <c r="AI63" s="32"/>
      <c r="AJ63" s="29"/>
      <c r="AK63" s="29"/>
      <c r="AL63" s="29"/>
      <c r="AM63" s="18"/>
      <c r="AN63" s="18"/>
      <c r="AO63" s="33"/>
      <c r="AP63" s="18"/>
      <c r="AQ63" s="18"/>
      <c r="AR63" s="18"/>
      <c r="AS63" s="18"/>
      <c r="AU63">
        <v>13</v>
      </c>
    </row>
    <row r="64" spans="1:47" ht="15" customHeight="1" x14ac:dyDescent="0.2">
      <c r="A64" s="18"/>
      <c r="B64" s="29"/>
      <c r="C64" s="73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67"/>
      <c r="Y64" s="37"/>
      <c r="Z64" s="37"/>
      <c r="AA64" s="37"/>
      <c r="AB64" s="37"/>
      <c r="AC64" s="37"/>
      <c r="AD64" s="37"/>
      <c r="AE64" s="37"/>
      <c r="AF64" s="31"/>
      <c r="AG64" s="32"/>
      <c r="AH64" s="32"/>
      <c r="AI64" s="32"/>
      <c r="AJ64" s="29"/>
      <c r="AK64" s="29"/>
      <c r="AL64" s="29"/>
      <c r="AM64" s="18"/>
      <c r="AN64" s="18"/>
      <c r="AO64" s="33"/>
      <c r="AP64" s="18"/>
      <c r="AQ64" s="18"/>
      <c r="AR64" s="18"/>
      <c r="AS64" s="18"/>
      <c r="AU64">
        <v>14</v>
      </c>
    </row>
    <row r="65" spans="1:47" ht="15" customHeight="1" x14ac:dyDescent="0.2">
      <c r="A65" s="18"/>
      <c r="B65" s="18"/>
      <c r="C65" s="18"/>
      <c r="D65" s="18"/>
      <c r="E65" s="18"/>
      <c r="F65" s="18"/>
      <c r="G65" s="18"/>
      <c r="H65" s="18"/>
      <c r="I65" s="18"/>
      <c r="J65" s="24"/>
      <c r="K65" s="18"/>
      <c r="L65" s="18"/>
      <c r="M65" s="18"/>
      <c r="N65" s="18"/>
      <c r="O65" s="18"/>
      <c r="P65" s="18"/>
      <c r="Q65" s="18"/>
      <c r="R65" s="36"/>
      <c r="S65" s="18"/>
      <c r="T65" s="18"/>
      <c r="U65" s="24"/>
      <c r="V65" s="24"/>
      <c r="W65" s="24"/>
      <c r="X65" s="24"/>
      <c r="Y65" s="24"/>
      <c r="Z65" s="24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U65">
        <v>34</v>
      </c>
    </row>
    <row r="66" spans="1:47" ht="15" x14ac:dyDescent="0.2">
      <c r="A66" s="1"/>
      <c r="B66" s="2"/>
      <c r="C66" s="2"/>
      <c r="D66" s="2"/>
      <c r="E66" s="2"/>
      <c r="F66" s="3"/>
      <c r="G66" s="3"/>
      <c r="H66" s="3"/>
      <c r="I66" s="3"/>
      <c r="J66" s="3"/>
      <c r="K66" s="3"/>
      <c r="L66" s="3"/>
      <c r="M66" s="3"/>
      <c r="N66" s="3"/>
      <c r="O66" s="3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U66">
        <v>35</v>
      </c>
    </row>
    <row r="122" ht="3.75" customHeight="1" x14ac:dyDescent="0.2"/>
  </sheetData>
  <mergeCells count="133">
    <mergeCell ref="AD59:AE59"/>
    <mergeCell ref="A1:AS1"/>
    <mergeCell ref="A2:AS2"/>
    <mergeCell ref="E22:H22"/>
    <mergeCell ref="AM24:AO25"/>
    <mergeCell ref="AP24:AR25"/>
    <mergeCell ref="AH24:AI25"/>
    <mergeCell ref="AJ24:AL25"/>
    <mergeCell ref="F14:H14"/>
    <mergeCell ref="I24:K24"/>
    <mergeCell ref="I15:O15"/>
    <mergeCell ref="AD55:AE55"/>
    <mergeCell ref="AD56:AE56"/>
    <mergeCell ref="AD57:AE57"/>
    <mergeCell ref="AD58:AE58"/>
    <mergeCell ref="M56:S56"/>
    <mergeCell ref="U56:V56"/>
    <mergeCell ref="X53:Y53"/>
    <mergeCell ref="X54:Y54"/>
    <mergeCell ref="X55:Y55"/>
    <mergeCell ref="X56:Y56"/>
    <mergeCell ref="X57:Y57"/>
    <mergeCell ref="X58:Y58"/>
    <mergeCell ref="B20:E20"/>
    <mergeCell ref="F20:H20"/>
    <mergeCell ref="I20:N20"/>
    <mergeCell ref="D33:Y33"/>
    <mergeCell ref="E50:I50"/>
    <mergeCell ref="J50:T50"/>
    <mergeCell ref="U50:W50"/>
    <mergeCell ref="Q19:R19"/>
    <mergeCell ref="Q20:R20"/>
    <mergeCell ref="L24:Q24"/>
    <mergeCell ref="T23:AG23"/>
    <mergeCell ref="AE19:AF19"/>
    <mergeCell ref="AG19:AJ19"/>
    <mergeCell ref="AI38:AK38"/>
    <mergeCell ref="C38:W43"/>
    <mergeCell ref="AC38:AH43"/>
    <mergeCell ref="AC37:AH37"/>
    <mergeCell ref="AK19:AN19"/>
    <mergeCell ref="U57:V57"/>
    <mergeCell ref="J58:T58"/>
    <mergeCell ref="U58:V58"/>
    <mergeCell ref="J59:T59"/>
    <mergeCell ref="U59:V59"/>
    <mergeCell ref="E52:I56"/>
    <mergeCell ref="J52:T52"/>
    <mergeCell ref="U52:V52"/>
    <mergeCell ref="J53:T53"/>
    <mergeCell ref="U53:V53"/>
    <mergeCell ref="J54:T54"/>
    <mergeCell ref="U54:V54"/>
    <mergeCell ref="J55:T55"/>
    <mergeCell ref="U55:V55"/>
    <mergeCell ref="J56:L56"/>
    <mergeCell ref="AO19:AR19"/>
    <mergeCell ref="AE20:AR22"/>
    <mergeCell ref="T24:AF26"/>
    <mergeCell ref="S19:U19"/>
    <mergeCell ref="V19:X19"/>
    <mergeCell ref="Y19:AA19"/>
    <mergeCell ref="AB19:AC19"/>
    <mergeCell ref="S20:U20"/>
    <mergeCell ref="V20:X20"/>
    <mergeCell ref="Y20:AA20"/>
    <mergeCell ref="AB20:AC20"/>
    <mergeCell ref="AD51:AE51"/>
    <mergeCell ref="AD52:AE52"/>
    <mergeCell ref="AD53:AE53"/>
    <mergeCell ref="AD54:AE54"/>
    <mergeCell ref="E51:I51"/>
    <mergeCell ref="U51:V51"/>
    <mergeCell ref="X50:Z50"/>
    <mergeCell ref="X51:Y51"/>
    <mergeCell ref="AJ26:AR26"/>
    <mergeCell ref="D32:Y32"/>
    <mergeCell ref="Z32:AG32"/>
    <mergeCell ref="X52:Y52"/>
    <mergeCell ref="AA50:AC50"/>
    <mergeCell ref="AD50:AF50"/>
    <mergeCell ref="AH26:AI26"/>
    <mergeCell ref="Z33:AG33"/>
    <mergeCell ref="N37:Q37"/>
    <mergeCell ref="B14:E14"/>
    <mergeCell ref="I14:O14"/>
    <mergeCell ref="B15:E15"/>
    <mergeCell ref="F15:H15"/>
    <mergeCell ref="X59:Y59"/>
    <mergeCell ref="AA51:AB51"/>
    <mergeCell ref="AA52:AB52"/>
    <mergeCell ref="AA53:AB53"/>
    <mergeCell ref="AA54:AB54"/>
    <mergeCell ref="AA55:AB55"/>
    <mergeCell ref="AA56:AB56"/>
    <mergeCell ref="AA57:AB57"/>
    <mergeCell ref="AA58:AB58"/>
    <mergeCell ref="AA59:AB59"/>
    <mergeCell ref="B16:E16"/>
    <mergeCell ref="F16:H16"/>
    <mergeCell ref="I16:O16"/>
    <mergeCell ref="B17:E17"/>
    <mergeCell ref="F17:H17"/>
    <mergeCell ref="I17:AB17"/>
    <mergeCell ref="T22:Y22"/>
    <mergeCell ref="Q22:S22"/>
    <mergeCell ref="E57:I59"/>
    <mergeCell ref="J57:T57"/>
    <mergeCell ref="B11:E11"/>
    <mergeCell ref="F11:H11"/>
    <mergeCell ref="I11:AB11"/>
    <mergeCell ref="B12:E12"/>
    <mergeCell ref="F12:H12"/>
    <mergeCell ref="I12:O12"/>
    <mergeCell ref="B13:E13"/>
    <mergeCell ref="F13:H13"/>
    <mergeCell ref="I13:O13"/>
    <mergeCell ref="B5:E5"/>
    <mergeCell ref="F5:H5"/>
    <mergeCell ref="F7:H7"/>
    <mergeCell ref="B10:E10"/>
    <mergeCell ref="F10:H10"/>
    <mergeCell ref="B4:E4"/>
    <mergeCell ref="F4:H4"/>
    <mergeCell ref="I4:AI4"/>
    <mergeCell ref="I5:M5"/>
    <mergeCell ref="N5:W5"/>
    <mergeCell ref="B6:E6"/>
    <mergeCell ref="F6:H6"/>
    <mergeCell ref="I6:O6"/>
    <mergeCell ref="B7:E7"/>
    <mergeCell ref="I7:AB7"/>
    <mergeCell ref="I10:O10"/>
  </mergeCells>
  <phoneticPr fontId="4"/>
  <conditionalFormatting sqref="A1:A2 D62:AF62 R24:T24 AM24 D63:AS64 AH62:AS62 A56:M56 T56 A50:J50 A57:J60 A3:AS3 A22:P22 AH32:AS36 O20 G21:P21 A21:E21 A19:P19 AE20 AD19:AD22 A52:J55 A51:E51 J51 AA50 U60:AS60 AD50 AG50:AS50 T22 Z22:AB22 A23:AG23 AH24 A65:AS66 AS19:AS22 A24:K24 A20:H20 A27:AS31 AS25:AS26 A25:S26 AG24:AG26 A44:AS49 U50:W59 AA51:AS59 A61:B64 D61:AS61 A32:D37 A39:B43 A38:C38 AI39:AS43 AL38:AS38 AI37:AS37">
    <cfRule type="containsText" dxfId="85" priority="252" stopIfTrue="1" operator="containsText" text="【※入力】">
      <formula>NOT(ISERROR(SEARCH("【※入力】",A1)))</formula>
    </cfRule>
    <cfRule type="containsText" dxfId="84" priority="253" stopIfTrue="1" operator="containsText" text="【※選択】">
      <formula>NOT(ISERROR(SEARCH("【※選択】",A1)))</formula>
    </cfRule>
  </conditionalFormatting>
  <conditionalFormatting sqref="D62:AF62 R24:T24 AM24 D63:AS64 AH62:AS62 A56:M56 T56 A50:J50 A57:J60 A1:AS3 A22:P22 AH32:AS36 O20 G21:P21 A21:E21 A19:P19 AE20 AD19:AD22 A52:J55 A51:E51 J51 AA50 U60:AS60 AD50 AG50:AS50 T22 Z22:AB22 A23:AG23 AH24 A65:AS66 AS19:AS22 A24:K24 A20:H20 A27:AS31 AS25:AS26 A25:S26 AG24:AG26 A44:AS49 U50:W59 AA51:AS59 A61:B64 D61:AS61 A32:D37 A39:B43 A38:C38 AI39:AS43 AL38:AS38 AI37:AS37">
    <cfRule type="containsText" dxfId="83" priority="251" stopIfTrue="1" operator="containsText" text="※リストから選択して下さい">
      <formula>NOT(ISERROR(SEARCH("※リストから選択して下さい",A1)))</formula>
    </cfRule>
  </conditionalFormatting>
  <conditionalFormatting sqref="AP24">
    <cfRule type="containsText" dxfId="82" priority="219" stopIfTrue="1" operator="containsText" text="【※入力】">
      <formula>NOT(ISERROR(SEARCH("【※入力】",AP24)))</formula>
    </cfRule>
    <cfRule type="containsText" dxfId="81" priority="220" stopIfTrue="1" operator="containsText" text="【※選択】">
      <formula>NOT(ISERROR(SEARCH("【※選択】",AP24)))</formula>
    </cfRule>
  </conditionalFormatting>
  <conditionalFormatting sqref="AP24">
    <cfRule type="containsText" dxfId="80" priority="218" stopIfTrue="1" operator="containsText" text="※リストから選択して下さい">
      <formula>NOT(ISERROR(SEARCH("※リストから選択して下さい",AP24)))</formula>
    </cfRule>
  </conditionalFormatting>
  <conditionalFormatting sqref="S20 Q20 Y19:Y20 V20">
    <cfRule type="containsText" dxfId="79" priority="82" stopIfTrue="1" operator="containsText" text="【※入力】">
      <formula>NOT(ISERROR(SEARCH("【※入力】",Q19)))</formula>
    </cfRule>
    <cfRule type="containsText" dxfId="78" priority="83" stopIfTrue="1" operator="containsText" text="【※選択】">
      <formula>NOT(ISERROR(SEARCH("【※選択】",Q19)))</formula>
    </cfRule>
  </conditionalFormatting>
  <conditionalFormatting sqref="S20 Q20 Y19:Y20 V20">
    <cfRule type="containsText" dxfId="77" priority="81" stopIfTrue="1" operator="containsText" text="※リストから選択して下さい">
      <formula>NOT(ISERROR(SEARCH("※リストから選択して下さい",Q19)))</formula>
    </cfRule>
  </conditionalFormatting>
  <conditionalFormatting sqref="Q19 S19 V19">
    <cfRule type="containsText" dxfId="76" priority="79" stopIfTrue="1" operator="containsText" text="【※入力】">
      <formula>NOT(ISERROR(SEARCH("【※入力】",Q19)))</formula>
    </cfRule>
    <cfRule type="containsText" dxfId="75" priority="80" stopIfTrue="1" operator="containsText" text="【※選択】">
      <formula>NOT(ISERROR(SEARCH("【※選択】",Q19)))</formula>
    </cfRule>
  </conditionalFormatting>
  <conditionalFormatting sqref="Q19 S19 V19">
    <cfRule type="containsText" dxfId="74" priority="78" stopIfTrue="1" operator="containsText" text="※リストから選択して下さい">
      <formula>NOT(ISERROR(SEARCH("※リストから選択して下さい",Q19)))</formula>
    </cfRule>
  </conditionalFormatting>
  <conditionalFormatting sqref="AB19">
    <cfRule type="containsText" dxfId="73" priority="76" stopIfTrue="1" operator="containsText" text="【※入力】">
      <formula>NOT(ISERROR(SEARCH("【※入力】",AB19)))</formula>
    </cfRule>
    <cfRule type="containsText" dxfId="72" priority="77" stopIfTrue="1" operator="containsText" text="【※選択】">
      <formula>NOT(ISERROR(SEARCH("【※選択】",AB19)))</formula>
    </cfRule>
  </conditionalFormatting>
  <conditionalFormatting sqref="AB19">
    <cfRule type="containsText" dxfId="71" priority="75" stopIfTrue="1" operator="containsText" text="※リストから選択して下さい">
      <formula>NOT(ISERROR(SEARCH("※リストから選択して下さい",AB19)))</formula>
    </cfRule>
  </conditionalFormatting>
  <conditionalFormatting sqref="AB20">
    <cfRule type="containsText" dxfId="70" priority="73" stopIfTrue="1" operator="containsText" text="【※入力】">
      <formula>NOT(ISERROR(SEARCH("【※入力】",AB20)))</formula>
    </cfRule>
    <cfRule type="containsText" dxfId="69" priority="74" stopIfTrue="1" operator="containsText" text="【※選択】">
      <formula>NOT(ISERROR(SEARCH("【※選択】",AB20)))</formula>
    </cfRule>
  </conditionalFormatting>
  <conditionalFormatting sqref="AB20">
    <cfRule type="containsText" dxfId="68" priority="72" stopIfTrue="1" operator="containsText" text="※リストから選択して下さい">
      <formula>NOT(ISERROR(SEARCH("※リストから選択して下さい",AB20)))</formula>
    </cfRule>
  </conditionalFormatting>
  <conditionalFormatting sqref="X50 X51:Z59">
    <cfRule type="containsText" dxfId="67" priority="16" stopIfTrue="1" operator="containsText" text="【※入力】">
      <formula>NOT(ISERROR(SEARCH("【※入力】",X50)))</formula>
    </cfRule>
    <cfRule type="containsText" dxfId="66" priority="17" stopIfTrue="1" operator="containsText" text="【※選択】">
      <formula>NOT(ISERROR(SEARCH("【※選択】",X50)))</formula>
    </cfRule>
  </conditionalFormatting>
  <conditionalFormatting sqref="X50 X51:Z59">
    <cfRule type="containsText" dxfId="65" priority="15" stopIfTrue="1" operator="containsText" text="※リストから選択して下さい">
      <formula>NOT(ISERROR(SEARCH("※リストから選択して下さい",X50)))</formula>
    </cfRule>
  </conditionalFormatting>
  <conditionalFormatting sqref="A5:AT18">
    <cfRule type="containsText" dxfId="64" priority="11" stopIfTrue="1" operator="containsText" text="リスト">
      <formula>NOT(ISERROR(SEARCH("リスト",A5)))</formula>
    </cfRule>
    <cfRule type="containsText" dxfId="63" priority="12" stopIfTrue="1" operator="containsText" text="※リストから選択して下さい">
      <formula>NOT(ISERROR(SEARCH("※リストから選択して下さい",A5)))</formula>
    </cfRule>
    <cfRule type="containsText" dxfId="62" priority="13" stopIfTrue="1" operator="containsText" text="【※入力】">
      <formula>NOT(ISERROR(SEARCH("【※入力】",A5)))</formula>
    </cfRule>
    <cfRule type="containsText" dxfId="61" priority="14" stopIfTrue="1" operator="containsText" text="【※選択】">
      <formula>NOT(ISERROR(SEARCH("【※選択】",A5)))</formula>
    </cfRule>
  </conditionalFormatting>
  <conditionalFormatting sqref="A4:AT4">
    <cfRule type="containsText" dxfId="60" priority="7" stopIfTrue="1" operator="containsText" text="リスト">
      <formula>NOT(ISERROR(SEARCH("リスト",A4)))</formula>
    </cfRule>
    <cfRule type="containsText" dxfId="59" priority="8" stopIfTrue="1" operator="containsText" text="※リストから選択して下さい">
      <formula>NOT(ISERROR(SEARCH("※リストから選択して下さい",A4)))</formula>
    </cfRule>
    <cfRule type="containsText" dxfId="58" priority="9" stopIfTrue="1" operator="containsText" text="【※入力】">
      <formula>NOT(ISERROR(SEARCH("【※入力】",A4)))</formula>
    </cfRule>
    <cfRule type="containsText" dxfId="57" priority="10" stopIfTrue="1" operator="containsText" text="【※選択】">
      <formula>NOT(ISERROR(SEARCH("【※選択】",A4)))</formula>
    </cfRule>
  </conditionalFormatting>
  <conditionalFormatting sqref="AI38:AK38">
    <cfRule type="containsText" dxfId="56" priority="2" stopIfTrue="1" operator="containsText" text="【※入力】">
      <formula>NOT(ISERROR(SEARCH("【※入力】",AI38)))</formula>
    </cfRule>
    <cfRule type="containsText" dxfId="55" priority="3" stopIfTrue="1" operator="containsText" text="【※選択】">
      <formula>NOT(ISERROR(SEARCH("【※選択】",AI38)))</formula>
    </cfRule>
  </conditionalFormatting>
  <conditionalFormatting sqref="AI38:AK38">
    <cfRule type="containsText" dxfId="54" priority="1" stopIfTrue="1" operator="containsText" text="※リストから選択して下さい">
      <formula>NOT(ISERROR(SEARCH("※リストから選択して下さい",AI38)))</formula>
    </cfRule>
  </conditionalFormatting>
  <dataValidations count="5">
    <dataValidation allowBlank="1" showInputMessage="1" showErrorMessage="1" promptTitle="※リストから選択して下さい" sqref="AH32" xr:uid="{00000000-0002-0000-0000-000000000000}"/>
    <dataValidation type="list" allowBlank="1" showInputMessage="1" showErrorMessage="1" sqref="Z32:AG33" xr:uid="{00000000-0002-0000-0000-000001000000}">
      <formula1>$AU$26:$AU$28</formula1>
    </dataValidation>
    <dataValidation imeMode="halfAlpha" allowBlank="1" showInputMessage="1" showErrorMessage="1" promptTitle="半角英数" prompt="で入力してください。" sqref="I10:O10 JF10:JL10 TB10:TH10 ACX10:ADD10 AMT10:AMZ10 AWP10:AWV10 BGL10:BGR10 BQH10:BQN10 CAD10:CAJ10 CJZ10:CKF10 CTV10:CUB10 DDR10:DDX10 DNN10:DNT10 DXJ10:DXP10 EHF10:EHL10 ERB10:ERH10 FAX10:FBD10 FKT10:FKZ10 FUP10:FUV10 GEL10:GER10 GOH10:GON10 GYD10:GYJ10 HHZ10:HIF10 HRV10:HSB10 IBR10:IBX10 ILN10:ILT10 IVJ10:IVP10 JFF10:JFL10 JPB10:JPH10 JYX10:JZD10 KIT10:KIZ10 KSP10:KSV10 LCL10:LCR10 LMH10:LMN10 LWD10:LWJ10 MFZ10:MGF10 MPV10:MQB10 MZR10:MZX10 NJN10:NJT10 NTJ10:NTP10 ODF10:ODL10 ONB10:ONH10 OWX10:OXD10 PGT10:PGZ10 PQP10:PQV10 QAL10:QAR10 QKH10:QKN10 QUD10:QUJ10 RDZ10:REF10 RNV10:ROB10 RXR10:RXX10 SHN10:SHT10 SRJ10:SRP10 TBF10:TBL10 TLB10:TLH10 TUX10:TVD10 UET10:UEZ10 UOP10:UOV10 UYL10:UYR10 VIH10:VIN10 VSD10:VSJ10 WBZ10:WCF10 WLV10:WMB10 WVR10:WVX10 I14:I18 JF14:JF18 TB14:TB18 ACX14:ACX18 AMT14:AMT18 AWP14:AWP18 BGL14:BGL18 BQH14:BQH18 CAD14:CAD18 CJZ14:CJZ18 CTV14:CTV18 DDR14:DDR18 DNN14:DNN18 DXJ14:DXJ18 EHF14:EHF18 ERB14:ERB18 FAX14:FAX18 FKT14:FKT18 FUP14:FUP18 GEL14:GEL18 GOH14:GOH18 GYD14:GYD18 HHZ14:HHZ18 HRV14:HRV18 IBR14:IBR18 ILN14:ILN18 IVJ14:IVJ18 JFF14:JFF18 JPB14:JPB18 JYX14:JYX18 KIT14:KIT18 KSP14:KSP18 LCL14:LCL18 LMH14:LMH18 LWD14:LWD18 MFZ14:MFZ18 MPV14:MPV18 MZR14:MZR18 NJN14:NJN18 NTJ14:NTJ18 ODF14:ODF18 ONB14:ONB18 OWX14:OWX18 PGT14:PGT18 PQP14:PQP18 QAL14:QAL18 QKH14:QKH18 QUD14:QUD18 RDZ14:RDZ18 RNV14:RNV18 RXR14:RXR18 SHN14:SHN18 SRJ14:SRJ18 TBF14:TBF18 TLB14:TLB18 TUX14:TUX18 UET14:UET18 UOP14:UOP18 UYL14:UYL18 VIH14:VIH18 VSD14:VSD18 WBZ14:WBZ18 WLV14:WLV18 WVR14:WVR18 J14:O16 JG14:JL16 TC14:TH16 ACY14:ADD16 AMU14:AMZ16 AWQ14:AWV16 BGM14:BGR16 BQI14:BQN16 CAE14:CAJ16 CKA14:CKF16 CTW14:CUB16 DDS14:DDX16 DNO14:DNT16 DXK14:DXP16 EHG14:EHL16 ERC14:ERH16 FAY14:FBD16 FKU14:FKZ16 FUQ14:FUV16 GEM14:GER16 GOI14:GON16 GYE14:GYJ16 HIA14:HIF16 HRW14:HSB16 IBS14:IBX16 ILO14:ILT16 IVK14:IVP16 JFG14:JFL16 JPC14:JPH16 JYY14:JZD16 KIU14:KIZ16 KSQ14:KSV16 LCM14:LCR16 LMI14:LMN16 LWE14:LWJ16 MGA14:MGF16 MPW14:MQB16 MZS14:MZX16 NJO14:NJT16 NTK14:NTP16 ODG14:ODL16 ONC14:ONH16 OWY14:OXD16 PGU14:PGZ16 PQQ14:PQV16 QAM14:QAR16 QKI14:QKN16 QUE14:QUJ16 REA14:REF16 RNW14:ROB16 RXS14:RXX16 SHO14:SHT16 SRK14:SRP16 TBG14:TBL16 TLC14:TLH16 TUY14:TVD16 UEU14:UEZ16 UOQ14:UOV16 UYM14:UYR16 VII14:VIN16 VSE14:VSJ16 WCA14:WCF16 WLW14:WMB16 WVS14:WVX16 I6:O6" xr:uid="{00000000-0002-0000-0000-000002000000}"/>
    <dataValidation imeMode="fullKatakana" allowBlank="1" showInputMessage="1" showErrorMessage="1" sqref="I13:O13 JF13:JL13 TB13:TH13 ACX13:ADD13 AMT13:AMZ13 AWP13:AWV13 BGL13:BGR13 BQH13:BQN13 CAD13:CAJ13 CJZ13:CKF13 CTV13:CUB13 DDR13:DDX13 DNN13:DNT13 DXJ13:DXP13 EHF13:EHL13 ERB13:ERH13 FAX13:FBD13 FKT13:FKZ13 FUP13:FUV13 GEL13:GER13 GOH13:GON13 GYD13:GYJ13 HHZ13:HIF13 HRV13:HSB13 IBR13:IBX13 ILN13:ILT13 IVJ13:IVP13 JFF13:JFL13 JPB13:JPH13 JYX13:JZD13 KIT13:KIZ13 KSP13:KSV13 LCL13:LCR13 LMH13:LMN13 LWD13:LWJ13 MFZ13:MGF13 MPV13:MQB13 MZR13:MZX13 NJN13:NJT13 NTJ13:NTP13 ODF13:ODL13 ONB13:ONH13 OWX13:OXD13 PGT13:PGZ13 PQP13:PQV13 QAL13:QAR13 QKH13:QKN13 QUD13:QUJ13 RDZ13:REF13 RNV13:ROB13 RXR13:RXX13 SHN13:SHT13 SRJ13:SRP13 TBF13:TBL13 TLB13:TLH13 TUX13:TVD13 UET13:UEZ13 UOP13:UOV13 UYL13:UYR13 VIH13:VIN13 VSD13:VSJ13 WBZ13:WCF13 WLV13:WMB13 WVR13:WVX13" xr:uid="{00000000-0002-0000-0000-000003000000}"/>
    <dataValidation allowBlank="1" showInputMessage="1" showErrorMessage="1" promptTitle="加盟登録団体名" prompt="でご記入下さい。" sqref="I4:AI4 JF4:KE4 TB4:UA4 ACX4:ADW4 AMT4:ANS4 AWP4:AXO4 BGL4:BHK4 BQH4:BRG4 CAD4:CBC4 CJZ4:CKY4 CTV4:CUU4 DDR4:DEQ4 DNN4:DOM4 DXJ4:DYI4 EHF4:EIE4 ERB4:ESA4 FAX4:FBW4 FKT4:FLS4 FUP4:FVO4 GEL4:GFK4 GOH4:GPG4 GYD4:GZC4 HHZ4:HIY4 HRV4:HSU4 IBR4:ICQ4 ILN4:IMM4 IVJ4:IWI4 JFF4:JGE4 JPB4:JQA4 JYX4:JZW4 KIT4:KJS4 KSP4:KTO4 LCL4:LDK4 LMH4:LNG4 LWD4:LXC4 MFZ4:MGY4 MPV4:MQU4 MZR4:NAQ4 NJN4:NKM4 NTJ4:NUI4 ODF4:OEE4 ONB4:OOA4 OWX4:OXW4 PGT4:PHS4 PQP4:PRO4 QAL4:QBK4 QKH4:QLG4 QUD4:QVC4 RDZ4:REY4 RNV4:ROU4 RXR4:RYQ4 SHN4:SIM4 SRJ4:SSI4 TBF4:TCE4 TLB4:TMA4 TUX4:TVW4 UET4:UFS4 UOP4:UPO4 UYL4:UZK4 VIH4:VJG4 VSD4:VTC4 WBZ4:WCY4 WLV4:WMU4 WVR4:WWQ4" xr:uid="{00000000-0002-0000-0000-000004000000}"/>
  </dataValidations>
  <pageMargins left="0.70866141732283472" right="0.70866141732283472" top="0.74803149606299213" bottom="0.74803149606299213" header="0.31496062992125984" footer="0.31496062992125984"/>
  <pageSetup paperSize="9" scale="5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210"/>
  <sheetViews>
    <sheetView view="pageLayout" topLeftCell="A69" zoomScaleNormal="100" workbookViewId="0">
      <selection activeCell="A2" sqref="A2:AH2"/>
    </sheetView>
  </sheetViews>
  <sheetFormatPr defaultColWidth="3.44140625" defaultRowHeight="13.2" x14ac:dyDescent="0.2"/>
  <cols>
    <col min="36" max="36" width="0" hidden="1" customWidth="1"/>
  </cols>
  <sheetData>
    <row r="1" spans="1:37" ht="24.6" x14ac:dyDescent="0.2">
      <c r="A1" s="285" t="s">
        <v>207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</row>
    <row r="2" spans="1:37" ht="21.6" x14ac:dyDescent="0.2">
      <c r="A2" s="287" t="s">
        <v>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</row>
    <row r="3" spans="1:37" ht="30" x14ac:dyDescent="0.2">
      <c r="A3" s="4" t="s">
        <v>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115"/>
      <c r="AJ3" s="115"/>
      <c r="AK3" s="115"/>
    </row>
    <row r="4" spans="1:37" ht="15" customHeight="1" thickBo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115"/>
      <c r="AJ4" s="115"/>
      <c r="AK4" s="115"/>
    </row>
    <row r="5" spans="1:37" ht="16.8" thickBot="1" x14ac:dyDescent="0.25">
      <c r="A5" s="78"/>
      <c r="B5" s="97" t="s">
        <v>18</v>
      </c>
      <c r="C5" s="98"/>
      <c r="D5" s="98"/>
      <c r="E5" s="99"/>
      <c r="F5" s="78"/>
      <c r="G5" s="318">
        <f>COUNTA(I10:I209)</f>
        <v>0</v>
      </c>
      <c r="H5" s="319"/>
      <c r="I5" s="319"/>
      <c r="J5" s="319"/>
      <c r="K5" s="100" t="s">
        <v>19</v>
      </c>
      <c r="L5" s="78"/>
      <c r="M5" s="98"/>
      <c r="N5" s="78"/>
      <c r="O5" s="78"/>
      <c r="P5" s="78"/>
      <c r="Q5" s="78"/>
      <c r="R5" s="78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115"/>
      <c r="AJ5" s="115"/>
      <c r="AK5" s="115"/>
    </row>
    <row r="6" spans="1:37" ht="16.2" x14ac:dyDescent="0.2">
      <c r="A6" s="78"/>
      <c r="B6" s="97"/>
      <c r="C6" s="98"/>
      <c r="D6" s="98"/>
      <c r="E6" s="101"/>
      <c r="F6" s="78"/>
      <c r="G6" s="102" t="s">
        <v>20</v>
      </c>
      <c r="H6" s="103"/>
      <c r="I6" s="103"/>
      <c r="J6" s="103"/>
      <c r="K6" s="104"/>
      <c r="L6" s="105"/>
      <c r="M6" s="98"/>
      <c r="N6" s="78"/>
      <c r="O6" s="78"/>
      <c r="P6" s="78"/>
      <c r="Q6" s="78"/>
      <c r="R6" s="78"/>
      <c r="S6" s="78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7"/>
      <c r="AI6" s="115"/>
      <c r="AJ6" s="115"/>
      <c r="AK6" s="115"/>
    </row>
    <row r="7" spans="1:37" ht="16.2" x14ac:dyDescent="0.2">
      <c r="A7" s="78"/>
      <c r="B7" s="97"/>
      <c r="C7" s="98"/>
      <c r="D7" s="98"/>
      <c r="E7" s="101"/>
      <c r="F7" s="78"/>
      <c r="G7" s="102"/>
      <c r="H7" s="103"/>
      <c r="I7" s="103"/>
      <c r="J7" s="103"/>
      <c r="K7" s="104"/>
      <c r="L7" s="105"/>
      <c r="M7" s="98"/>
      <c r="N7" s="78"/>
      <c r="O7" s="78"/>
      <c r="P7" s="78"/>
      <c r="Q7" s="78"/>
      <c r="R7" s="78"/>
      <c r="S7" s="78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7"/>
      <c r="AI7" s="115"/>
      <c r="AJ7" s="115"/>
      <c r="AK7" s="115"/>
    </row>
    <row r="8" spans="1:37" ht="16.8" thickBot="1" x14ac:dyDescent="0.25">
      <c r="A8" s="5"/>
      <c r="B8" s="6" t="s">
        <v>9</v>
      </c>
      <c r="C8" s="7"/>
      <c r="D8" s="7"/>
      <c r="E8" s="7"/>
      <c r="F8" s="5"/>
      <c r="G8" s="5"/>
      <c r="H8" s="5"/>
      <c r="I8" s="5"/>
      <c r="J8" s="5"/>
      <c r="K8" s="9"/>
      <c r="L8" s="9"/>
      <c r="M8" s="9"/>
      <c r="N8" s="9"/>
      <c r="O8" s="9"/>
      <c r="P8" s="9"/>
      <c r="Q8" s="9"/>
      <c r="R8" s="9"/>
      <c r="S8" s="5"/>
      <c r="T8" s="10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115"/>
      <c r="AJ8" s="115" t="s">
        <v>53</v>
      </c>
      <c r="AK8" s="115"/>
    </row>
    <row r="9" spans="1:37" ht="13.5" customHeight="1" thickBot="1" x14ac:dyDescent="0.25">
      <c r="A9" s="5"/>
      <c r="B9" s="8"/>
      <c r="C9" s="8"/>
      <c r="D9" s="308" t="s">
        <v>10</v>
      </c>
      <c r="E9" s="309"/>
      <c r="F9" s="309" t="s">
        <v>11</v>
      </c>
      <c r="G9" s="309"/>
      <c r="H9" s="309"/>
      <c r="I9" s="309" t="s">
        <v>3</v>
      </c>
      <c r="J9" s="309"/>
      <c r="K9" s="309"/>
      <c r="L9" s="309"/>
      <c r="M9" s="309"/>
      <c r="N9" s="309"/>
      <c r="O9" s="309" t="s">
        <v>12</v>
      </c>
      <c r="P9" s="309"/>
      <c r="Q9" s="328" t="s">
        <v>13</v>
      </c>
      <c r="R9" s="329"/>
      <c r="S9" s="5"/>
      <c r="T9" s="88" t="s">
        <v>100</v>
      </c>
      <c r="U9" s="15"/>
      <c r="V9" s="15"/>
      <c r="W9" s="15"/>
      <c r="X9" s="15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16"/>
      <c r="AJ9" s="115" t="s">
        <v>82</v>
      </c>
      <c r="AK9" s="115"/>
    </row>
    <row r="10" spans="1:37" ht="13.5" customHeight="1" thickTop="1" x14ac:dyDescent="0.2">
      <c r="A10" s="5"/>
      <c r="B10" s="5"/>
      <c r="C10" s="5"/>
      <c r="D10" s="310">
        <v>1</v>
      </c>
      <c r="E10" s="311"/>
      <c r="F10" s="312" t="str">
        <f t="shared" ref="F10:F41" si="0">IF(I10="","",IF(O10="―","【※選択】",IF(Q10="―","【※選択】","【入力済】")))</f>
        <v/>
      </c>
      <c r="G10" s="313"/>
      <c r="H10" s="314"/>
      <c r="I10" s="296"/>
      <c r="J10" s="297"/>
      <c r="K10" s="297"/>
      <c r="L10" s="297"/>
      <c r="M10" s="297"/>
      <c r="N10" s="298"/>
      <c r="O10" s="299"/>
      <c r="P10" s="299"/>
      <c r="Q10" s="330"/>
      <c r="R10" s="331"/>
      <c r="S10" s="5"/>
      <c r="T10" s="88" t="s">
        <v>107</v>
      </c>
      <c r="U10" s="15"/>
      <c r="V10" s="15"/>
      <c r="W10" s="15"/>
      <c r="X10" s="15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16"/>
      <c r="AJ10" s="115" t="s">
        <v>54</v>
      </c>
      <c r="AK10" s="115"/>
    </row>
    <row r="11" spans="1:37" ht="13.5" customHeight="1" x14ac:dyDescent="0.2">
      <c r="A11" s="5"/>
      <c r="B11" s="5"/>
      <c r="C11" s="5"/>
      <c r="D11" s="300">
        <f t="shared" ref="D11:D42" si="1">D10+1</f>
        <v>2</v>
      </c>
      <c r="E11" s="301"/>
      <c r="F11" s="302" t="str">
        <f t="shared" si="0"/>
        <v/>
      </c>
      <c r="G11" s="303"/>
      <c r="H11" s="304"/>
      <c r="I11" s="296"/>
      <c r="J11" s="297"/>
      <c r="K11" s="297"/>
      <c r="L11" s="297"/>
      <c r="M11" s="297"/>
      <c r="N11" s="298"/>
      <c r="O11" s="299"/>
      <c r="P11" s="299"/>
      <c r="Q11" s="306"/>
      <c r="R11" s="307"/>
      <c r="S11" s="5"/>
      <c r="T11" s="12" t="s">
        <v>15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12"/>
      <c r="AG11" s="12"/>
      <c r="AH11" s="5"/>
      <c r="AI11" s="115"/>
      <c r="AJ11" s="115" t="s">
        <v>55</v>
      </c>
      <c r="AK11" s="115"/>
    </row>
    <row r="12" spans="1:37" ht="13.5" customHeight="1" x14ac:dyDescent="0.2">
      <c r="A12" s="5"/>
      <c r="B12" s="5"/>
      <c r="C12" s="5"/>
      <c r="D12" s="300">
        <f t="shared" si="1"/>
        <v>3</v>
      </c>
      <c r="E12" s="301"/>
      <c r="F12" s="305" t="str">
        <f t="shared" si="0"/>
        <v/>
      </c>
      <c r="G12" s="305"/>
      <c r="H12" s="305"/>
      <c r="I12" s="296"/>
      <c r="J12" s="297"/>
      <c r="K12" s="297"/>
      <c r="L12" s="297"/>
      <c r="M12" s="297"/>
      <c r="N12" s="298"/>
      <c r="O12" s="299"/>
      <c r="P12" s="299"/>
      <c r="Q12" s="306"/>
      <c r="R12" s="307"/>
      <c r="S12" s="5"/>
      <c r="T12" s="12" t="s">
        <v>16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12"/>
      <c r="AG12" s="12"/>
      <c r="AH12" s="5"/>
      <c r="AI12" s="115"/>
      <c r="AJ12" s="115" t="s">
        <v>56</v>
      </c>
      <c r="AK12" s="115"/>
    </row>
    <row r="13" spans="1:37" ht="13.5" customHeight="1" x14ac:dyDescent="0.2">
      <c r="A13" s="5"/>
      <c r="B13" s="5"/>
      <c r="C13" s="5"/>
      <c r="D13" s="300">
        <f t="shared" si="1"/>
        <v>4</v>
      </c>
      <c r="E13" s="301"/>
      <c r="F13" s="305" t="str">
        <f t="shared" si="0"/>
        <v/>
      </c>
      <c r="G13" s="305"/>
      <c r="H13" s="305"/>
      <c r="I13" s="296"/>
      <c r="J13" s="297"/>
      <c r="K13" s="297"/>
      <c r="L13" s="297"/>
      <c r="M13" s="297"/>
      <c r="N13" s="298"/>
      <c r="O13" s="299"/>
      <c r="P13" s="299"/>
      <c r="Q13" s="306"/>
      <c r="R13" s="307"/>
      <c r="S13" s="5"/>
      <c r="T13" s="12" t="s">
        <v>17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12"/>
      <c r="AG13" s="12"/>
      <c r="AH13" s="5"/>
      <c r="AI13" s="115"/>
      <c r="AJ13" s="115" t="s">
        <v>57</v>
      </c>
      <c r="AK13" s="115"/>
    </row>
    <row r="14" spans="1:37" ht="13.5" customHeight="1" x14ac:dyDescent="0.2">
      <c r="A14" s="5"/>
      <c r="B14" s="5"/>
      <c r="C14" s="5"/>
      <c r="D14" s="300">
        <f t="shared" si="1"/>
        <v>5</v>
      </c>
      <c r="E14" s="301"/>
      <c r="F14" s="305" t="str">
        <f t="shared" si="0"/>
        <v/>
      </c>
      <c r="G14" s="305"/>
      <c r="H14" s="305"/>
      <c r="I14" s="296"/>
      <c r="J14" s="297"/>
      <c r="K14" s="297"/>
      <c r="L14" s="297"/>
      <c r="M14" s="297"/>
      <c r="N14" s="298"/>
      <c r="O14" s="299"/>
      <c r="P14" s="299"/>
      <c r="Q14" s="306"/>
      <c r="R14" s="307"/>
      <c r="S14" s="5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5"/>
      <c r="AI14" s="115"/>
      <c r="AJ14" s="115" t="s">
        <v>58</v>
      </c>
      <c r="AK14" s="115"/>
    </row>
    <row r="15" spans="1:37" ht="13.5" customHeight="1" x14ac:dyDescent="0.2">
      <c r="A15" s="5"/>
      <c r="B15" s="5"/>
      <c r="C15" s="5"/>
      <c r="D15" s="300">
        <f t="shared" si="1"/>
        <v>6</v>
      </c>
      <c r="E15" s="301"/>
      <c r="F15" s="305" t="str">
        <f t="shared" si="0"/>
        <v/>
      </c>
      <c r="G15" s="305"/>
      <c r="H15" s="305"/>
      <c r="I15" s="296"/>
      <c r="J15" s="297"/>
      <c r="K15" s="297"/>
      <c r="L15" s="297"/>
      <c r="M15" s="297"/>
      <c r="N15" s="298"/>
      <c r="O15" s="299"/>
      <c r="P15" s="299"/>
      <c r="Q15" s="306"/>
      <c r="R15" s="307"/>
      <c r="S15" s="5"/>
      <c r="T15" s="5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5"/>
      <c r="AI15" s="115"/>
      <c r="AJ15" s="115" t="s">
        <v>59</v>
      </c>
      <c r="AK15" s="115"/>
    </row>
    <row r="16" spans="1:37" ht="13.5" customHeight="1" x14ac:dyDescent="0.2">
      <c r="A16" s="5"/>
      <c r="B16" s="5"/>
      <c r="C16" s="5"/>
      <c r="D16" s="300">
        <f t="shared" si="1"/>
        <v>7</v>
      </c>
      <c r="E16" s="301"/>
      <c r="F16" s="305" t="str">
        <f t="shared" si="0"/>
        <v/>
      </c>
      <c r="G16" s="305"/>
      <c r="H16" s="305"/>
      <c r="I16" s="296"/>
      <c r="J16" s="297"/>
      <c r="K16" s="297"/>
      <c r="L16" s="297"/>
      <c r="M16" s="297"/>
      <c r="N16" s="298"/>
      <c r="O16" s="299"/>
      <c r="P16" s="299"/>
      <c r="Q16" s="306"/>
      <c r="R16" s="307"/>
      <c r="S16" s="5"/>
      <c r="T16" s="90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5"/>
      <c r="AI16" s="115"/>
      <c r="AJ16" s="115" t="s">
        <v>60</v>
      </c>
      <c r="AK16" s="115"/>
    </row>
    <row r="17" spans="1:37" ht="13.5" customHeight="1" x14ac:dyDescent="0.2">
      <c r="A17" s="5"/>
      <c r="B17" s="5"/>
      <c r="C17" s="5"/>
      <c r="D17" s="300">
        <f t="shared" si="1"/>
        <v>8</v>
      </c>
      <c r="E17" s="301"/>
      <c r="F17" s="305" t="str">
        <f t="shared" si="0"/>
        <v/>
      </c>
      <c r="G17" s="305"/>
      <c r="H17" s="305"/>
      <c r="I17" s="296"/>
      <c r="J17" s="297"/>
      <c r="K17" s="297"/>
      <c r="L17" s="297"/>
      <c r="M17" s="297"/>
      <c r="N17" s="298"/>
      <c r="O17" s="299"/>
      <c r="P17" s="299"/>
      <c r="Q17" s="306"/>
      <c r="R17" s="307"/>
      <c r="S17" s="5"/>
      <c r="T17" s="5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5"/>
      <c r="AI17" s="115"/>
      <c r="AJ17" s="115" t="s">
        <v>61</v>
      </c>
      <c r="AK17" s="115"/>
    </row>
    <row r="18" spans="1:37" ht="13.5" customHeight="1" x14ac:dyDescent="0.2">
      <c r="A18" s="5"/>
      <c r="B18" s="5"/>
      <c r="C18" s="5"/>
      <c r="D18" s="300">
        <f t="shared" si="1"/>
        <v>9</v>
      </c>
      <c r="E18" s="301"/>
      <c r="F18" s="305" t="str">
        <f t="shared" si="0"/>
        <v/>
      </c>
      <c r="G18" s="305"/>
      <c r="H18" s="305"/>
      <c r="I18" s="296"/>
      <c r="J18" s="297"/>
      <c r="K18" s="297"/>
      <c r="L18" s="297"/>
      <c r="M18" s="297"/>
      <c r="N18" s="298"/>
      <c r="O18" s="299"/>
      <c r="P18" s="299"/>
      <c r="Q18" s="306"/>
      <c r="R18" s="307"/>
      <c r="S18" s="5"/>
      <c r="T18" s="11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5"/>
      <c r="AI18" s="115"/>
      <c r="AJ18" s="115" t="s">
        <v>62</v>
      </c>
      <c r="AK18" s="115"/>
    </row>
    <row r="19" spans="1:37" ht="13.5" customHeight="1" x14ac:dyDescent="0.2">
      <c r="A19" s="5"/>
      <c r="B19" s="5"/>
      <c r="C19" s="5"/>
      <c r="D19" s="300">
        <f t="shared" si="1"/>
        <v>10</v>
      </c>
      <c r="E19" s="301"/>
      <c r="F19" s="305" t="str">
        <f t="shared" si="0"/>
        <v/>
      </c>
      <c r="G19" s="305"/>
      <c r="H19" s="305"/>
      <c r="I19" s="296"/>
      <c r="J19" s="297"/>
      <c r="K19" s="297"/>
      <c r="L19" s="297"/>
      <c r="M19" s="297"/>
      <c r="N19" s="298"/>
      <c r="O19" s="299"/>
      <c r="P19" s="299"/>
      <c r="Q19" s="306"/>
      <c r="R19" s="307"/>
      <c r="S19" s="5"/>
      <c r="T19" s="89"/>
      <c r="U19" s="13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5"/>
      <c r="AI19" s="115"/>
      <c r="AJ19" s="115" t="s">
        <v>63</v>
      </c>
      <c r="AK19" s="115"/>
    </row>
    <row r="20" spans="1:37" ht="13.5" customHeight="1" x14ac:dyDescent="0.2">
      <c r="A20" s="5"/>
      <c r="B20" s="5"/>
      <c r="C20" s="5"/>
      <c r="D20" s="300">
        <f t="shared" si="1"/>
        <v>11</v>
      </c>
      <c r="E20" s="301"/>
      <c r="F20" s="305" t="str">
        <f t="shared" si="0"/>
        <v/>
      </c>
      <c r="G20" s="305"/>
      <c r="H20" s="305"/>
      <c r="I20" s="296"/>
      <c r="J20" s="297"/>
      <c r="K20" s="297"/>
      <c r="L20" s="297"/>
      <c r="M20" s="297"/>
      <c r="N20" s="298"/>
      <c r="O20" s="299"/>
      <c r="P20" s="299"/>
      <c r="Q20" s="306"/>
      <c r="R20" s="307"/>
      <c r="S20" s="5"/>
      <c r="T20" s="89"/>
      <c r="U20" s="13"/>
      <c r="V20" s="12"/>
      <c r="W20" s="12"/>
      <c r="X20" s="12"/>
      <c r="Y20" s="12"/>
      <c r="Z20" s="12"/>
      <c r="AA20" s="14"/>
      <c r="AB20" s="14"/>
      <c r="AC20" s="14"/>
      <c r="AD20" s="14"/>
      <c r="AE20" s="12"/>
      <c r="AF20" s="12"/>
      <c r="AG20" s="12"/>
      <c r="AH20" s="5"/>
      <c r="AI20" s="115"/>
      <c r="AJ20" s="115" t="s">
        <v>64</v>
      </c>
      <c r="AK20" s="115"/>
    </row>
    <row r="21" spans="1:37" ht="13.5" customHeight="1" x14ac:dyDescent="0.2">
      <c r="A21" s="5"/>
      <c r="B21" s="5"/>
      <c r="C21" s="5"/>
      <c r="D21" s="300">
        <f t="shared" si="1"/>
        <v>12</v>
      </c>
      <c r="E21" s="301"/>
      <c r="F21" s="305" t="str">
        <f t="shared" si="0"/>
        <v/>
      </c>
      <c r="G21" s="305"/>
      <c r="H21" s="305"/>
      <c r="I21" s="296"/>
      <c r="J21" s="297"/>
      <c r="K21" s="297"/>
      <c r="L21" s="297"/>
      <c r="M21" s="297"/>
      <c r="N21" s="298"/>
      <c r="O21" s="299"/>
      <c r="P21" s="299"/>
      <c r="Q21" s="306"/>
      <c r="R21" s="307"/>
      <c r="S21" s="5"/>
      <c r="T21" s="89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2"/>
      <c r="AF21" s="12"/>
      <c r="AG21" s="12"/>
      <c r="AH21" s="5"/>
      <c r="AI21" s="115"/>
      <c r="AJ21" s="115" t="s">
        <v>65</v>
      </c>
      <c r="AK21" s="115"/>
    </row>
    <row r="22" spans="1:37" ht="13.5" customHeight="1" x14ac:dyDescent="0.2">
      <c r="A22" s="5"/>
      <c r="B22" s="5"/>
      <c r="C22" s="5"/>
      <c r="D22" s="300">
        <f t="shared" si="1"/>
        <v>13</v>
      </c>
      <c r="E22" s="301"/>
      <c r="F22" s="305" t="str">
        <f t="shared" si="0"/>
        <v/>
      </c>
      <c r="G22" s="305"/>
      <c r="H22" s="305"/>
      <c r="I22" s="296"/>
      <c r="J22" s="297"/>
      <c r="K22" s="297"/>
      <c r="L22" s="297"/>
      <c r="M22" s="297"/>
      <c r="N22" s="298"/>
      <c r="O22" s="299"/>
      <c r="P22" s="299"/>
      <c r="Q22" s="306"/>
      <c r="R22" s="307"/>
      <c r="S22" s="5"/>
      <c r="T22" s="88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115"/>
      <c r="AJ22" s="115" t="s">
        <v>66</v>
      </c>
      <c r="AK22" s="115"/>
    </row>
    <row r="23" spans="1:37" ht="13.5" customHeight="1" x14ac:dyDescent="0.2">
      <c r="A23" s="5"/>
      <c r="B23" s="5"/>
      <c r="C23" s="5"/>
      <c r="D23" s="300">
        <f t="shared" si="1"/>
        <v>14</v>
      </c>
      <c r="E23" s="301"/>
      <c r="F23" s="305" t="str">
        <f t="shared" si="0"/>
        <v/>
      </c>
      <c r="G23" s="305"/>
      <c r="H23" s="305"/>
      <c r="I23" s="296"/>
      <c r="J23" s="297"/>
      <c r="K23" s="297"/>
      <c r="L23" s="297"/>
      <c r="M23" s="297"/>
      <c r="N23" s="298"/>
      <c r="O23" s="306"/>
      <c r="P23" s="307"/>
      <c r="Q23" s="306"/>
      <c r="R23" s="307"/>
      <c r="S23" s="5"/>
      <c r="T23" s="88"/>
      <c r="U23" s="15"/>
      <c r="V23" s="15"/>
      <c r="W23" s="15"/>
      <c r="X23" s="15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15"/>
      <c r="AJ23" s="115" t="s">
        <v>67</v>
      </c>
      <c r="AK23" s="115"/>
    </row>
    <row r="24" spans="1:37" ht="13.5" customHeight="1" x14ac:dyDescent="0.2">
      <c r="A24" s="5"/>
      <c r="B24" s="5"/>
      <c r="C24" s="5"/>
      <c r="D24" s="300">
        <f t="shared" si="1"/>
        <v>15</v>
      </c>
      <c r="E24" s="301"/>
      <c r="F24" s="305" t="str">
        <f t="shared" si="0"/>
        <v/>
      </c>
      <c r="G24" s="305"/>
      <c r="H24" s="305"/>
      <c r="I24" s="296"/>
      <c r="J24" s="297"/>
      <c r="K24" s="297"/>
      <c r="L24" s="297"/>
      <c r="M24" s="297"/>
      <c r="N24" s="298"/>
      <c r="O24" s="299"/>
      <c r="P24" s="299"/>
      <c r="Q24" s="306"/>
      <c r="R24" s="307"/>
      <c r="S24" s="5"/>
      <c r="T24" s="87"/>
      <c r="U24" s="15"/>
      <c r="V24" s="15"/>
      <c r="W24" s="15"/>
      <c r="X24" s="15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15"/>
      <c r="AJ24" s="115" t="s">
        <v>68</v>
      </c>
      <c r="AK24" s="115"/>
    </row>
    <row r="25" spans="1:37" ht="13.5" customHeight="1" x14ac:dyDescent="0.2">
      <c r="A25" s="5"/>
      <c r="B25" s="5"/>
      <c r="C25" s="5"/>
      <c r="D25" s="300">
        <f t="shared" si="1"/>
        <v>16</v>
      </c>
      <c r="E25" s="301"/>
      <c r="F25" s="305" t="str">
        <f t="shared" si="0"/>
        <v/>
      </c>
      <c r="G25" s="305"/>
      <c r="H25" s="305"/>
      <c r="I25" s="315"/>
      <c r="J25" s="297"/>
      <c r="K25" s="297"/>
      <c r="L25" s="297"/>
      <c r="M25" s="297"/>
      <c r="N25" s="298"/>
      <c r="O25" s="299"/>
      <c r="P25" s="299"/>
      <c r="Q25" s="306"/>
      <c r="R25" s="307"/>
      <c r="S25" s="5"/>
      <c r="T25" s="87"/>
      <c r="U25" s="15"/>
      <c r="V25" s="15"/>
      <c r="W25" s="15"/>
      <c r="X25" s="15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15"/>
      <c r="AJ25" s="115" t="s">
        <v>69</v>
      </c>
      <c r="AK25" s="115"/>
    </row>
    <row r="26" spans="1:37" ht="13.5" customHeight="1" x14ac:dyDescent="0.2">
      <c r="A26" s="5"/>
      <c r="B26" s="5"/>
      <c r="C26" s="5"/>
      <c r="D26" s="300">
        <f t="shared" si="1"/>
        <v>17</v>
      </c>
      <c r="E26" s="301"/>
      <c r="F26" s="305" t="str">
        <f t="shared" si="0"/>
        <v/>
      </c>
      <c r="G26" s="305"/>
      <c r="H26" s="305"/>
      <c r="I26" s="315"/>
      <c r="J26" s="297"/>
      <c r="K26" s="297"/>
      <c r="L26" s="297"/>
      <c r="M26" s="297"/>
      <c r="N26" s="298"/>
      <c r="O26" s="299"/>
      <c r="P26" s="299"/>
      <c r="Q26" s="306"/>
      <c r="R26" s="307"/>
      <c r="S26" s="5"/>
      <c r="T26" s="12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115"/>
      <c r="AJ26" s="115" t="s">
        <v>70</v>
      </c>
      <c r="AK26" s="115"/>
    </row>
    <row r="27" spans="1:37" ht="13.5" customHeight="1" x14ac:dyDescent="0.2">
      <c r="A27" s="5"/>
      <c r="B27" s="5"/>
      <c r="C27" s="5"/>
      <c r="D27" s="300">
        <f t="shared" si="1"/>
        <v>18</v>
      </c>
      <c r="E27" s="301"/>
      <c r="F27" s="305" t="str">
        <f t="shared" si="0"/>
        <v/>
      </c>
      <c r="G27" s="305"/>
      <c r="H27" s="305"/>
      <c r="I27" s="315"/>
      <c r="J27" s="297"/>
      <c r="K27" s="297"/>
      <c r="L27" s="297"/>
      <c r="M27" s="297"/>
      <c r="N27" s="298"/>
      <c r="O27" s="299"/>
      <c r="P27" s="299"/>
      <c r="Q27" s="306"/>
      <c r="R27" s="307"/>
      <c r="S27" s="5"/>
      <c r="T27" s="12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115"/>
      <c r="AJ27" s="115" t="s">
        <v>71</v>
      </c>
      <c r="AK27" s="115"/>
    </row>
    <row r="28" spans="1:37" ht="13.5" customHeight="1" x14ac:dyDescent="0.2">
      <c r="A28" s="5"/>
      <c r="B28" s="5"/>
      <c r="C28" s="5"/>
      <c r="D28" s="300">
        <f t="shared" si="1"/>
        <v>19</v>
      </c>
      <c r="E28" s="301"/>
      <c r="F28" s="305" t="str">
        <f t="shared" si="0"/>
        <v/>
      </c>
      <c r="G28" s="305"/>
      <c r="H28" s="305"/>
      <c r="I28" s="296"/>
      <c r="J28" s="297"/>
      <c r="K28" s="297"/>
      <c r="L28" s="297"/>
      <c r="M28" s="297"/>
      <c r="N28" s="298"/>
      <c r="O28" s="299"/>
      <c r="P28" s="299"/>
      <c r="Q28" s="306"/>
      <c r="R28" s="307"/>
      <c r="S28" s="5"/>
      <c r="T28" s="12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115"/>
      <c r="AJ28" s="115" t="s">
        <v>72</v>
      </c>
      <c r="AK28" s="115"/>
    </row>
    <row r="29" spans="1:37" ht="13.5" customHeight="1" x14ac:dyDescent="0.2">
      <c r="A29" s="5"/>
      <c r="B29" s="5"/>
      <c r="C29" s="5"/>
      <c r="D29" s="300">
        <f t="shared" si="1"/>
        <v>20</v>
      </c>
      <c r="E29" s="301"/>
      <c r="F29" s="305" t="str">
        <f t="shared" si="0"/>
        <v/>
      </c>
      <c r="G29" s="305"/>
      <c r="H29" s="305"/>
      <c r="I29" s="296"/>
      <c r="J29" s="297"/>
      <c r="K29" s="297"/>
      <c r="L29" s="297"/>
      <c r="M29" s="297"/>
      <c r="N29" s="298"/>
      <c r="O29" s="299"/>
      <c r="P29" s="299"/>
      <c r="Q29" s="306"/>
      <c r="R29" s="307"/>
      <c r="S29" s="5"/>
      <c r="T29" s="12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115"/>
      <c r="AJ29" s="115" t="s">
        <v>83</v>
      </c>
      <c r="AK29" s="115"/>
    </row>
    <row r="30" spans="1:37" ht="13.5" customHeight="1" x14ac:dyDescent="0.2">
      <c r="A30" s="5"/>
      <c r="B30" s="5"/>
      <c r="C30" s="5"/>
      <c r="D30" s="300">
        <f t="shared" si="1"/>
        <v>21</v>
      </c>
      <c r="E30" s="301"/>
      <c r="F30" s="305" t="str">
        <f t="shared" si="0"/>
        <v/>
      </c>
      <c r="G30" s="305"/>
      <c r="H30" s="305"/>
      <c r="I30" s="296"/>
      <c r="J30" s="297"/>
      <c r="K30" s="297"/>
      <c r="L30" s="297"/>
      <c r="M30" s="297"/>
      <c r="N30" s="298"/>
      <c r="O30" s="299"/>
      <c r="P30" s="299"/>
      <c r="Q30" s="306"/>
      <c r="R30" s="307"/>
      <c r="S30" s="5"/>
      <c r="T30" s="12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115"/>
      <c r="AJ30" s="115" t="s">
        <v>84</v>
      </c>
      <c r="AK30" s="115"/>
    </row>
    <row r="31" spans="1:37" ht="13.5" customHeight="1" x14ac:dyDescent="0.2">
      <c r="A31" s="5"/>
      <c r="B31" s="5"/>
      <c r="C31" s="5"/>
      <c r="D31" s="300">
        <f t="shared" si="1"/>
        <v>22</v>
      </c>
      <c r="E31" s="301"/>
      <c r="F31" s="305" t="str">
        <f t="shared" si="0"/>
        <v/>
      </c>
      <c r="G31" s="305"/>
      <c r="H31" s="305"/>
      <c r="I31" s="296"/>
      <c r="J31" s="297"/>
      <c r="K31" s="297"/>
      <c r="L31" s="297"/>
      <c r="M31" s="297"/>
      <c r="N31" s="298"/>
      <c r="O31" s="299"/>
      <c r="P31" s="299"/>
      <c r="Q31" s="306"/>
      <c r="R31" s="307"/>
      <c r="S31" s="5"/>
      <c r="T31" s="12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115"/>
      <c r="AJ31" s="115" t="s">
        <v>14</v>
      </c>
      <c r="AK31" s="115"/>
    </row>
    <row r="32" spans="1:37" ht="13.5" customHeight="1" x14ac:dyDescent="0.2">
      <c r="A32" s="5"/>
      <c r="B32" s="5"/>
      <c r="C32" s="5"/>
      <c r="D32" s="300">
        <f t="shared" si="1"/>
        <v>23</v>
      </c>
      <c r="E32" s="301"/>
      <c r="F32" s="305" t="str">
        <f t="shared" si="0"/>
        <v/>
      </c>
      <c r="G32" s="305"/>
      <c r="H32" s="305"/>
      <c r="I32" s="296"/>
      <c r="J32" s="297"/>
      <c r="K32" s="297"/>
      <c r="L32" s="297"/>
      <c r="M32" s="297"/>
      <c r="N32" s="298"/>
      <c r="O32" s="299"/>
      <c r="P32" s="299"/>
      <c r="Q32" s="306"/>
      <c r="R32" s="307"/>
      <c r="S32" s="5"/>
      <c r="T32" s="12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115"/>
      <c r="AJ32" s="115" t="s">
        <v>90</v>
      </c>
      <c r="AK32" s="115"/>
    </row>
    <row r="33" spans="1:37" ht="13.5" customHeight="1" x14ac:dyDescent="0.2">
      <c r="A33" s="5"/>
      <c r="B33" s="5"/>
      <c r="C33" s="5"/>
      <c r="D33" s="300">
        <f t="shared" si="1"/>
        <v>24</v>
      </c>
      <c r="E33" s="301"/>
      <c r="F33" s="305" t="str">
        <f t="shared" si="0"/>
        <v/>
      </c>
      <c r="G33" s="305"/>
      <c r="H33" s="305"/>
      <c r="I33" s="296"/>
      <c r="J33" s="297"/>
      <c r="K33" s="297"/>
      <c r="L33" s="297"/>
      <c r="M33" s="297"/>
      <c r="N33" s="298"/>
      <c r="O33" s="299"/>
      <c r="P33" s="299"/>
      <c r="Q33" s="306"/>
      <c r="R33" s="307"/>
      <c r="S33" s="5"/>
      <c r="T33" s="12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115"/>
      <c r="AJ33" s="115" t="s">
        <v>91</v>
      </c>
      <c r="AK33" s="115"/>
    </row>
    <row r="34" spans="1:37" ht="13.5" customHeight="1" x14ac:dyDescent="0.2">
      <c r="A34" s="5"/>
      <c r="B34" s="5"/>
      <c r="C34" s="5"/>
      <c r="D34" s="300">
        <f t="shared" si="1"/>
        <v>25</v>
      </c>
      <c r="E34" s="301"/>
      <c r="F34" s="305" t="str">
        <f t="shared" si="0"/>
        <v/>
      </c>
      <c r="G34" s="305"/>
      <c r="H34" s="305"/>
      <c r="I34" s="296"/>
      <c r="J34" s="297"/>
      <c r="K34" s="297"/>
      <c r="L34" s="297"/>
      <c r="M34" s="297"/>
      <c r="N34" s="298"/>
      <c r="O34" s="299"/>
      <c r="P34" s="299"/>
      <c r="Q34" s="306"/>
      <c r="R34" s="307"/>
      <c r="S34" s="5"/>
      <c r="T34" s="12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115"/>
      <c r="AJ34" s="115"/>
      <c r="AK34" s="115"/>
    </row>
    <row r="35" spans="1:37" ht="13.5" customHeight="1" x14ac:dyDescent="0.2">
      <c r="A35" s="5"/>
      <c r="B35" s="5"/>
      <c r="C35" s="5"/>
      <c r="D35" s="300">
        <f t="shared" si="1"/>
        <v>26</v>
      </c>
      <c r="E35" s="301"/>
      <c r="F35" s="305" t="str">
        <f t="shared" si="0"/>
        <v/>
      </c>
      <c r="G35" s="305"/>
      <c r="H35" s="305"/>
      <c r="I35" s="296"/>
      <c r="J35" s="297"/>
      <c r="K35" s="297"/>
      <c r="L35" s="297"/>
      <c r="M35" s="297"/>
      <c r="N35" s="298"/>
      <c r="O35" s="299"/>
      <c r="P35" s="299"/>
      <c r="Q35" s="306"/>
      <c r="R35" s="307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115"/>
      <c r="AJ35" s="115"/>
      <c r="AK35" s="115"/>
    </row>
    <row r="36" spans="1:37" ht="13.5" customHeight="1" x14ac:dyDescent="0.2">
      <c r="A36" s="5"/>
      <c r="B36" s="5"/>
      <c r="C36" s="5"/>
      <c r="D36" s="300">
        <f t="shared" si="1"/>
        <v>27</v>
      </c>
      <c r="E36" s="301"/>
      <c r="F36" s="305" t="str">
        <f t="shared" si="0"/>
        <v/>
      </c>
      <c r="G36" s="305"/>
      <c r="H36" s="305"/>
      <c r="I36" s="315"/>
      <c r="J36" s="297"/>
      <c r="K36" s="297"/>
      <c r="L36" s="297"/>
      <c r="M36" s="297"/>
      <c r="N36" s="298"/>
      <c r="O36" s="299"/>
      <c r="P36" s="299"/>
      <c r="Q36" s="306"/>
      <c r="R36" s="307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115"/>
      <c r="AJ36" s="115"/>
      <c r="AK36" s="115"/>
    </row>
    <row r="37" spans="1:37" ht="13.5" customHeight="1" x14ac:dyDescent="0.2">
      <c r="A37" s="5"/>
      <c r="B37" s="5"/>
      <c r="C37" s="5"/>
      <c r="D37" s="300">
        <f t="shared" si="1"/>
        <v>28</v>
      </c>
      <c r="E37" s="301"/>
      <c r="F37" s="305" t="str">
        <f t="shared" si="0"/>
        <v/>
      </c>
      <c r="G37" s="305"/>
      <c r="H37" s="305"/>
      <c r="I37" s="315"/>
      <c r="J37" s="297"/>
      <c r="K37" s="297"/>
      <c r="L37" s="297"/>
      <c r="M37" s="297"/>
      <c r="N37" s="298"/>
      <c r="O37" s="299"/>
      <c r="P37" s="299"/>
      <c r="Q37" s="306"/>
      <c r="R37" s="307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115"/>
      <c r="AJ37" s="115"/>
      <c r="AK37" s="115"/>
    </row>
    <row r="38" spans="1:37" ht="13.5" customHeight="1" x14ac:dyDescent="0.2">
      <c r="A38" s="5"/>
      <c r="B38" s="5"/>
      <c r="C38" s="5"/>
      <c r="D38" s="300">
        <f t="shared" si="1"/>
        <v>29</v>
      </c>
      <c r="E38" s="301"/>
      <c r="F38" s="305" t="str">
        <f t="shared" si="0"/>
        <v/>
      </c>
      <c r="G38" s="305"/>
      <c r="H38" s="305"/>
      <c r="I38" s="296"/>
      <c r="J38" s="297"/>
      <c r="K38" s="297"/>
      <c r="L38" s="297"/>
      <c r="M38" s="297"/>
      <c r="N38" s="298"/>
      <c r="O38" s="299"/>
      <c r="P38" s="299"/>
      <c r="Q38" s="306"/>
      <c r="R38" s="307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115"/>
      <c r="AJ38" s="115"/>
      <c r="AK38" s="115"/>
    </row>
    <row r="39" spans="1:37" ht="13.5" customHeight="1" x14ac:dyDescent="0.2">
      <c r="A39" s="5"/>
      <c r="B39" s="5"/>
      <c r="C39" s="5"/>
      <c r="D39" s="300">
        <f t="shared" si="1"/>
        <v>30</v>
      </c>
      <c r="E39" s="301"/>
      <c r="F39" s="305" t="str">
        <f t="shared" si="0"/>
        <v/>
      </c>
      <c r="G39" s="305"/>
      <c r="H39" s="305"/>
      <c r="I39" s="315"/>
      <c r="J39" s="297"/>
      <c r="K39" s="297"/>
      <c r="L39" s="297"/>
      <c r="M39" s="297"/>
      <c r="N39" s="298"/>
      <c r="O39" s="299"/>
      <c r="P39" s="299"/>
      <c r="Q39" s="306"/>
      <c r="R39" s="307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115"/>
      <c r="AJ39" s="115"/>
      <c r="AK39" s="115"/>
    </row>
    <row r="40" spans="1:37" ht="13.5" customHeight="1" x14ac:dyDescent="0.2">
      <c r="A40" s="5"/>
      <c r="B40" s="5"/>
      <c r="C40" s="5"/>
      <c r="D40" s="300">
        <f t="shared" si="1"/>
        <v>31</v>
      </c>
      <c r="E40" s="301"/>
      <c r="F40" s="305" t="str">
        <f t="shared" si="0"/>
        <v/>
      </c>
      <c r="G40" s="305"/>
      <c r="H40" s="305"/>
      <c r="I40" s="315"/>
      <c r="J40" s="297"/>
      <c r="K40" s="297"/>
      <c r="L40" s="297"/>
      <c r="M40" s="297"/>
      <c r="N40" s="298"/>
      <c r="O40" s="299"/>
      <c r="P40" s="299"/>
      <c r="Q40" s="306"/>
      <c r="R40" s="307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115"/>
      <c r="AJ40" s="115"/>
      <c r="AK40" s="115"/>
    </row>
    <row r="41" spans="1:37" ht="13.5" customHeight="1" x14ac:dyDescent="0.2">
      <c r="A41" s="5"/>
      <c r="B41" s="5"/>
      <c r="C41" s="5"/>
      <c r="D41" s="300">
        <f t="shared" si="1"/>
        <v>32</v>
      </c>
      <c r="E41" s="301"/>
      <c r="F41" s="305" t="str">
        <f t="shared" si="0"/>
        <v/>
      </c>
      <c r="G41" s="305"/>
      <c r="H41" s="305"/>
      <c r="I41" s="315"/>
      <c r="J41" s="297"/>
      <c r="K41" s="297"/>
      <c r="L41" s="297"/>
      <c r="M41" s="297"/>
      <c r="N41" s="298"/>
      <c r="O41" s="299"/>
      <c r="P41" s="299"/>
      <c r="Q41" s="306"/>
      <c r="R41" s="307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115"/>
      <c r="AJ41" s="115"/>
      <c r="AK41" s="115"/>
    </row>
    <row r="42" spans="1:37" ht="13.5" customHeight="1" x14ac:dyDescent="0.2">
      <c r="A42" s="5"/>
      <c r="B42" s="5"/>
      <c r="C42" s="5"/>
      <c r="D42" s="300">
        <f t="shared" si="1"/>
        <v>33</v>
      </c>
      <c r="E42" s="301"/>
      <c r="F42" s="305" t="str">
        <f t="shared" ref="F42:F73" si="2">IF(I42="","",IF(O42="―","【※選択】",IF(Q42="―","【※選択】","【入力済】")))</f>
        <v/>
      </c>
      <c r="G42" s="305"/>
      <c r="H42" s="305"/>
      <c r="I42" s="315"/>
      <c r="J42" s="297"/>
      <c r="K42" s="297"/>
      <c r="L42" s="297"/>
      <c r="M42" s="297"/>
      <c r="N42" s="298"/>
      <c r="O42" s="299"/>
      <c r="P42" s="299"/>
      <c r="Q42" s="306"/>
      <c r="R42" s="307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115"/>
      <c r="AJ42" s="115"/>
      <c r="AK42" s="115"/>
    </row>
    <row r="43" spans="1:37" ht="13.5" customHeight="1" x14ac:dyDescent="0.2">
      <c r="A43" s="5"/>
      <c r="B43" s="5"/>
      <c r="C43" s="5"/>
      <c r="D43" s="300">
        <f t="shared" ref="D43:D74" si="3">D42+1</f>
        <v>34</v>
      </c>
      <c r="E43" s="301"/>
      <c r="F43" s="305" t="str">
        <f t="shared" si="2"/>
        <v/>
      </c>
      <c r="G43" s="305"/>
      <c r="H43" s="305"/>
      <c r="I43" s="315"/>
      <c r="J43" s="297"/>
      <c r="K43" s="297"/>
      <c r="L43" s="297"/>
      <c r="M43" s="297"/>
      <c r="N43" s="298"/>
      <c r="O43" s="299"/>
      <c r="P43" s="299"/>
      <c r="Q43" s="306"/>
      <c r="R43" s="307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115"/>
      <c r="AJ43" s="115"/>
      <c r="AK43" s="115"/>
    </row>
    <row r="44" spans="1:37" ht="13.5" customHeight="1" x14ac:dyDescent="0.2">
      <c r="A44" s="5"/>
      <c r="B44" s="5"/>
      <c r="C44" s="5"/>
      <c r="D44" s="300">
        <f t="shared" si="3"/>
        <v>35</v>
      </c>
      <c r="E44" s="301"/>
      <c r="F44" s="305" t="str">
        <f t="shared" si="2"/>
        <v/>
      </c>
      <c r="G44" s="305"/>
      <c r="H44" s="305"/>
      <c r="I44" s="315"/>
      <c r="J44" s="297"/>
      <c r="K44" s="297"/>
      <c r="L44" s="297"/>
      <c r="M44" s="297"/>
      <c r="N44" s="298"/>
      <c r="O44" s="299"/>
      <c r="P44" s="299"/>
      <c r="Q44" s="306"/>
      <c r="R44" s="307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115"/>
      <c r="AJ44" s="115"/>
      <c r="AK44" s="115"/>
    </row>
    <row r="45" spans="1:37" ht="13.5" customHeight="1" x14ac:dyDescent="0.2">
      <c r="A45" s="5"/>
      <c r="B45" s="5"/>
      <c r="C45" s="5"/>
      <c r="D45" s="300">
        <f t="shared" si="3"/>
        <v>36</v>
      </c>
      <c r="E45" s="301"/>
      <c r="F45" s="305" t="str">
        <f t="shared" si="2"/>
        <v/>
      </c>
      <c r="G45" s="305"/>
      <c r="H45" s="305"/>
      <c r="I45" s="315"/>
      <c r="J45" s="297"/>
      <c r="K45" s="297"/>
      <c r="L45" s="297"/>
      <c r="M45" s="297"/>
      <c r="N45" s="298"/>
      <c r="O45" s="299"/>
      <c r="P45" s="299"/>
      <c r="Q45" s="306"/>
      <c r="R45" s="307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115"/>
      <c r="AJ45" s="115"/>
      <c r="AK45" s="115"/>
    </row>
    <row r="46" spans="1:37" ht="13.5" customHeight="1" x14ac:dyDescent="0.2">
      <c r="A46" s="5"/>
      <c r="B46" s="5"/>
      <c r="C46" s="5"/>
      <c r="D46" s="300">
        <f t="shared" si="3"/>
        <v>37</v>
      </c>
      <c r="E46" s="301"/>
      <c r="F46" s="305" t="str">
        <f t="shared" si="2"/>
        <v/>
      </c>
      <c r="G46" s="305"/>
      <c r="H46" s="305"/>
      <c r="I46" s="315"/>
      <c r="J46" s="297"/>
      <c r="K46" s="297"/>
      <c r="L46" s="297"/>
      <c r="M46" s="297"/>
      <c r="N46" s="298"/>
      <c r="O46" s="299"/>
      <c r="P46" s="299"/>
      <c r="Q46" s="306"/>
      <c r="R46" s="307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115"/>
      <c r="AJ46" s="115"/>
      <c r="AK46" s="115"/>
    </row>
    <row r="47" spans="1:37" ht="13.5" customHeight="1" x14ac:dyDescent="0.2">
      <c r="A47" s="5"/>
      <c r="B47" s="5"/>
      <c r="C47" s="5"/>
      <c r="D47" s="300">
        <f t="shared" si="3"/>
        <v>38</v>
      </c>
      <c r="E47" s="301"/>
      <c r="F47" s="305" t="str">
        <f t="shared" si="2"/>
        <v/>
      </c>
      <c r="G47" s="305"/>
      <c r="H47" s="305"/>
      <c r="I47" s="315"/>
      <c r="J47" s="297"/>
      <c r="K47" s="297"/>
      <c r="L47" s="297"/>
      <c r="M47" s="297"/>
      <c r="N47" s="298"/>
      <c r="O47" s="299"/>
      <c r="P47" s="299"/>
      <c r="Q47" s="306"/>
      <c r="R47" s="307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115"/>
      <c r="AJ47" s="115"/>
      <c r="AK47" s="115"/>
    </row>
    <row r="48" spans="1:37" ht="13.5" customHeight="1" x14ac:dyDescent="0.2">
      <c r="A48" s="5"/>
      <c r="B48" s="5"/>
      <c r="C48" s="5"/>
      <c r="D48" s="300">
        <f t="shared" si="3"/>
        <v>39</v>
      </c>
      <c r="E48" s="301"/>
      <c r="F48" s="305" t="str">
        <f t="shared" si="2"/>
        <v/>
      </c>
      <c r="G48" s="305"/>
      <c r="H48" s="305"/>
      <c r="I48" s="315"/>
      <c r="J48" s="297"/>
      <c r="K48" s="297"/>
      <c r="L48" s="297"/>
      <c r="M48" s="297"/>
      <c r="N48" s="298"/>
      <c r="O48" s="299"/>
      <c r="P48" s="299"/>
      <c r="Q48" s="306"/>
      <c r="R48" s="307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115"/>
      <c r="AJ48" s="115"/>
      <c r="AK48" s="115"/>
    </row>
    <row r="49" spans="1:37" ht="13.5" customHeight="1" x14ac:dyDescent="0.2">
      <c r="A49" s="5"/>
      <c r="B49" s="5"/>
      <c r="C49" s="5"/>
      <c r="D49" s="300">
        <f t="shared" si="3"/>
        <v>40</v>
      </c>
      <c r="E49" s="301"/>
      <c r="F49" s="305" t="str">
        <f t="shared" si="2"/>
        <v/>
      </c>
      <c r="G49" s="305"/>
      <c r="H49" s="305"/>
      <c r="I49" s="315"/>
      <c r="J49" s="297"/>
      <c r="K49" s="297"/>
      <c r="L49" s="297"/>
      <c r="M49" s="297"/>
      <c r="N49" s="298"/>
      <c r="O49" s="299"/>
      <c r="P49" s="299"/>
      <c r="Q49" s="306"/>
      <c r="R49" s="307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115"/>
      <c r="AJ49" s="115"/>
      <c r="AK49" s="115"/>
    </row>
    <row r="50" spans="1:37" ht="13.5" customHeight="1" x14ac:dyDescent="0.2">
      <c r="A50" s="5"/>
      <c r="B50" s="5"/>
      <c r="C50" s="5"/>
      <c r="D50" s="300">
        <f t="shared" si="3"/>
        <v>41</v>
      </c>
      <c r="E50" s="301"/>
      <c r="F50" s="305" t="str">
        <f t="shared" si="2"/>
        <v/>
      </c>
      <c r="G50" s="305"/>
      <c r="H50" s="305"/>
      <c r="I50" s="315"/>
      <c r="J50" s="297"/>
      <c r="K50" s="297"/>
      <c r="L50" s="297"/>
      <c r="M50" s="297"/>
      <c r="N50" s="298"/>
      <c r="O50" s="299"/>
      <c r="P50" s="299"/>
      <c r="Q50" s="306"/>
      <c r="R50" s="307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115"/>
      <c r="AJ50" s="115"/>
      <c r="AK50" s="115"/>
    </row>
    <row r="51" spans="1:37" ht="13.5" customHeight="1" x14ac:dyDescent="0.2">
      <c r="A51" s="5"/>
      <c r="B51" s="5"/>
      <c r="C51" s="5"/>
      <c r="D51" s="300">
        <f t="shared" si="3"/>
        <v>42</v>
      </c>
      <c r="E51" s="301"/>
      <c r="F51" s="305" t="str">
        <f t="shared" si="2"/>
        <v/>
      </c>
      <c r="G51" s="305"/>
      <c r="H51" s="305"/>
      <c r="I51" s="315"/>
      <c r="J51" s="297"/>
      <c r="K51" s="297"/>
      <c r="L51" s="297"/>
      <c r="M51" s="297"/>
      <c r="N51" s="298"/>
      <c r="O51" s="299"/>
      <c r="P51" s="299"/>
      <c r="Q51" s="306"/>
      <c r="R51" s="307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115"/>
      <c r="AJ51" s="115"/>
      <c r="AK51" s="115"/>
    </row>
    <row r="52" spans="1:37" ht="13.5" customHeight="1" x14ac:dyDescent="0.2">
      <c r="A52" s="5"/>
      <c r="B52" s="5"/>
      <c r="C52" s="5"/>
      <c r="D52" s="300">
        <f t="shared" si="3"/>
        <v>43</v>
      </c>
      <c r="E52" s="301"/>
      <c r="F52" s="305" t="str">
        <f t="shared" si="2"/>
        <v/>
      </c>
      <c r="G52" s="305"/>
      <c r="H52" s="305"/>
      <c r="I52" s="315"/>
      <c r="J52" s="297"/>
      <c r="K52" s="297"/>
      <c r="L52" s="297"/>
      <c r="M52" s="297"/>
      <c r="N52" s="298"/>
      <c r="O52" s="299"/>
      <c r="P52" s="299"/>
      <c r="Q52" s="306"/>
      <c r="R52" s="307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115"/>
      <c r="AJ52" s="115"/>
      <c r="AK52" s="115"/>
    </row>
    <row r="53" spans="1:37" ht="13.5" customHeight="1" x14ac:dyDescent="0.2">
      <c r="A53" s="5"/>
      <c r="B53" s="5"/>
      <c r="C53" s="5"/>
      <c r="D53" s="300">
        <f t="shared" si="3"/>
        <v>44</v>
      </c>
      <c r="E53" s="301"/>
      <c r="F53" s="305" t="str">
        <f t="shared" si="2"/>
        <v/>
      </c>
      <c r="G53" s="305"/>
      <c r="H53" s="305"/>
      <c r="I53" s="315"/>
      <c r="J53" s="297"/>
      <c r="K53" s="297"/>
      <c r="L53" s="297"/>
      <c r="M53" s="297"/>
      <c r="N53" s="298"/>
      <c r="O53" s="299"/>
      <c r="P53" s="299"/>
      <c r="Q53" s="306"/>
      <c r="R53" s="307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115"/>
      <c r="AJ53" s="115"/>
      <c r="AK53" s="115"/>
    </row>
    <row r="54" spans="1:37" ht="13.5" customHeight="1" x14ac:dyDescent="0.2">
      <c r="A54" s="5"/>
      <c r="B54" s="5"/>
      <c r="C54" s="5"/>
      <c r="D54" s="300">
        <f t="shared" si="3"/>
        <v>45</v>
      </c>
      <c r="E54" s="301"/>
      <c r="F54" s="305" t="str">
        <f t="shared" si="2"/>
        <v/>
      </c>
      <c r="G54" s="305"/>
      <c r="H54" s="305"/>
      <c r="I54" s="315"/>
      <c r="J54" s="297"/>
      <c r="K54" s="297"/>
      <c r="L54" s="297"/>
      <c r="M54" s="297"/>
      <c r="N54" s="298"/>
      <c r="O54" s="299"/>
      <c r="P54" s="299"/>
      <c r="Q54" s="306"/>
      <c r="R54" s="307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115"/>
      <c r="AJ54" s="115"/>
      <c r="AK54" s="115"/>
    </row>
    <row r="55" spans="1:37" ht="13.5" customHeight="1" x14ac:dyDescent="0.2">
      <c r="A55" s="5"/>
      <c r="B55" s="5"/>
      <c r="C55" s="5"/>
      <c r="D55" s="300">
        <f t="shared" si="3"/>
        <v>46</v>
      </c>
      <c r="E55" s="301"/>
      <c r="F55" s="305" t="str">
        <f t="shared" si="2"/>
        <v/>
      </c>
      <c r="G55" s="305"/>
      <c r="H55" s="305"/>
      <c r="I55" s="315"/>
      <c r="J55" s="297"/>
      <c r="K55" s="297"/>
      <c r="L55" s="297"/>
      <c r="M55" s="297"/>
      <c r="N55" s="298"/>
      <c r="O55" s="299"/>
      <c r="P55" s="299"/>
      <c r="Q55" s="306"/>
      <c r="R55" s="307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115"/>
      <c r="AJ55" s="115"/>
      <c r="AK55" s="115"/>
    </row>
    <row r="56" spans="1:37" ht="13.5" customHeight="1" x14ac:dyDescent="0.2">
      <c r="A56" s="5"/>
      <c r="B56" s="5"/>
      <c r="C56" s="5"/>
      <c r="D56" s="300">
        <f t="shared" si="3"/>
        <v>47</v>
      </c>
      <c r="E56" s="301"/>
      <c r="F56" s="305" t="str">
        <f t="shared" si="2"/>
        <v/>
      </c>
      <c r="G56" s="305"/>
      <c r="H56" s="305"/>
      <c r="I56" s="315"/>
      <c r="J56" s="297"/>
      <c r="K56" s="297"/>
      <c r="L56" s="297"/>
      <c r="M56" s="297"/>
      <c r="N56" s="298"/>
      <c r="O56" s="299"/>
      <c r="P56" s="299"/>
      <c r="Q56" s="306"/>
      <c r="R56" s="307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115"/>
      <c r="AJ56" s="115"/>
      <c r="AK56" s="115"/>
    </row>
    <row r="57" spans="1:37" ht="13.5" customHeight="1" x14ac:dyDescent="0.2">
      <c r="A57" s="5"/>
      <c r="B57" s="5"/>
      <c r="C57" s="5"/>
      <c r="D57" s="300">
        <f t="shared" si="3"/>
        <v>48</v>
      </c>
      <c r="E57" s="301"/>
      <c r="F57" s="305" t="str">
        <f t="shared" si="2"/>
        <v/>
      </c>
      <c r="G57" s="305"/>
      <c r="H57" s="305"/>
      <c r="I57" s="315"/>
      <c r="J57" s="297"/>
      <c r="K57" s="297"/>
      <c r="L57" s="297"/>
      <c r="M57" s="297"/>
      <c r="N57" s="298"/>
      <c r="O57" s="299"/>
      <c r="P57" s="299"/>
      <c r="Q57" s="306"/>
      <c r="R57" s="307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115"/>
      <c r="AJ57" s="115"/>
      <c r="AK57" s="115"/>
    </row>
    <row r="58" spans="1:37" ht="13.5" customHeight="1" x14ac:dyDescent="0.2">
      <c r="A58" s="5"/>
      <c r="B58" s="5"/>
      <c r="C58" s="5"/>
      <c r="D58" s="300">
        <f t="shared" si="3"/>
        <v>49</v>
      </c>
      <c r="E58" s="301"/>
      <c r="F58" s="305" t="str">
        <f t="shared" si="2"/>
        <v/>
      </c>
      <c r="G58" s="305"/>
      <c r="H58" s="305"/>
      <c r="I58" s="315"/>
      <c r="J58" s="297"/>
      <c r="K58" s="297"/>
      <c r="L58" s="297"/>
      <c r="M58" s="297"/>
      <c r="N58" s="298"/>
      <c r="O58" s="299"/>
      <c r="P58" s="299"/>
      <c r="Q58" s="306"/>
      <c r="R58" s="307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115"/>
      <c r="AJ58" s="115"/>
      <c r="AK58" s="115"/>
    </row>
    <row r="59" spans="1:37" ht="13.5" customHeight="1" x14ac:dyDescent="0.2">
      <c r="A59" s="5"/>
      <c r="B59" s="5"/>
      <c r="C59" s="5"/>
      <c r="D59" s="300">
        <f t="shared" si="3"/>
        <v>50</v>
      </c>
      <c r="E59" s="301"/>
      <c r="F59" s="305" t="str">
        <f t="shared" si="2"/>
        <v/>
      </c>
      <c r="G59" s="305"/>
      <c r="H59" s="305"/>
      <c r="I59" s="315"/>
      <c r="J59" s="297"/>
      <c r="K59" s="297"/>
      <c r="L59" s="297"/>
      <c r="M59" s="297"/>
      <c r="N59" s="298"/>
      <c r="O59" s="299"/>
      <c r="P59" s="299"/>
      <c r="Q59" s="306"/>
      <c r="R59" s="307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115"/>
      <c r="AJ59" s="115"/>
      <c r="AK59" s="115"/>
    </row>
    <row r="60" spans="1:37" ht="13.5" customHeight="1" x14ac:dyDescent="0.2">
      <c r="A60" s="5"/>
      <c r="B60" s="5"/>
      <c r="C60" s="5"/>
      <c r="D60" s="300">
        <f t="shared" si="3"/>
        <v>51</v>
      </c>
      <c r="E60" s="301"/>
      <c r="F60" s="305" t="str">
        <f t="shared" si="2"/>
        <v/>
      </c>
      <c r="G60" s="305"/>
      <c r="H60" s="305"/>
      <c r="I60" s="315"/>
      <c r="J60" s="297"/>
      <c r="K60" s="297"/>
      <c r="L60" s="297"/>
      <c r="M60" s="297"/>
      <c r="N60" s="298"/>
      <c r="O60" s="299"/>
      <c r="P60" s="299"/>
      <c r="Q60" s="306"/>
      <c r="R60" s="307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115"/>
      <c r="AJ60" s="115"/>
      <c r="AK60" s="115"/>
    </row>
    <row r="61" spans="1:37" ht="13.5" customHeight="1" x14ac:dyDescent="0.2">
      <c r="A61" s="5"/>
      <c r="B61" s="5"/>
      <c r="C61" s="5"/>
      <c r="D61" s="300">
        <f t="shared" si="3"/>
        <v>52</v>
      </c>
      <c r="E61" s="301"/>
      <c r="F61" s="305" t="str">
        <f t="shared" si="2"/>
        <v/>
      </c>
      <c r="G61" s="305"/>
      <c r="H61" s="305"/>
      <c r="I61" s="315"/>
      <c r="J61" s="297"/>
      <c r="K61" s="297"/>
      <c r="L61" s="297"/>
      <c r="M61" s="297"/>
      <c r="N61" s="298"/>
      <c r="O61" s="299"/>
      <c r="P61" s="299"/>
      <c r="Q61" s="306"/>
      <c r="R61" s="307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115"/>
      <c r="AJ61" s="115"/>
      <c r="AK61" s="115"/>
    </row>
    <row r="62" spans="1:37" ht="13.5" customHeight="1" x14ac:dyDescent="0.2">
      <c r="A62" s="5"/>
      <c r="B62" s="5"/>
      <c r="C62" s="5"/>
      <c r="D62" s="300">
        <f t="shared" si="3"/>
        <v>53</v>
      </c>
      <c r="E62" s="301"/>
      <c r="F62" s="305" t="str">
        <f t="shared" si="2"/>
        <v/>
      </c>
      <c r="G62" s="305"/>
      <c r="H62" s="305"/>
      <c r="I62" s="315"/>
      <c r="J62" s="297"/>
      <c r="K62" s="297"/>
      <c r="L62" s="297"/>
      <c r="M62" s="297"/>
      <c r="N62" s="298"/>
      <c r="O62" s="299"/>
      <c r="P62" s="299"/>
      <c r="Q62" s="306"/>
      <c r="R62" s="307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115"/>
      <c r="AJ62" s="115"/>
      <c r="AK62" s="115"/>
    </row>
    <row r="63" spans="1:37" ht="13.5" customHeight="1" x14ac:dyDescent="0.2">
      <c r="A63" s="5"/>
      <c r="B63" s="5"/>
      <c r="C63" s="5"/>
      <c r="D63" s="300">
        <f t="shared" si="3"/>
        <v>54</v>
      </c>
      <c r="E63" s="301"/>
      <c r="F63" s="305" t="str">
        <f t="shared" si="2"/>
        <v/>
      </c>
      <c r="G63" s="305"/>
      <c r="H63" s="305"/>
      <c r="I63" s="315"/>
      <c r="J63" s="297"/>
      <c r="K63" s="297"/>
      <c r="L63" s="297"/>
      <c r="M63" s="297"/>
      <c r="N63" s="298"/>
      <c r="O63" s="299"/>
      <c r="P63" s="299"/>
      <c r="Q63" s="306"/>
      <c r="R63" s="307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115"/>
      <c r="AJ63" s="115"/>
      <c r="AK63" s="115"/>
    </row>
    <row r="64" spans="1:37" ht="13.5" customHeight="1" x14ac:dyDescent="0.2">
      <c r="A64" s="5"/>
      <c r="B64" s="5"/>
      <c r="C64" s="5"/>
      <c r="D64" s="300">
        <f t="shared" si="3"/>
        <v>55</v>
      </c>
      <c r="E64" s="301"/>
      <c r="F64" s="305" t="str">
        <f t="shared" si="2"/>
        <v/>
      </c>
      <c r="G64" s="305"/>
      <c r="H64" s="305"/>
      <c r="I64" s="315"/>
      <c r="J64" s="297"/>
      <c r="K64" s="297"/>
      <c r="L64" s="297"/>
      <c r="M64" s="297"/>
      <c r="N64" s="298"/>
      <c r="O64" s="299"/>
      <c r="P64" s="299"/>
      <c r="Q64" s="306"/>
      <c r="R64" s="307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115"/>
      <c r="AJ64" s="115"/>
      <c r="AK64" s="115"/>
    </row>
    <row r="65" spans="1:37" ht="13.5" customHeight="1" x14ac:dyDescent="0.2">
      <c r="A65" s="5"/>
      <c r="B65" s="5"/>
      <c r="C65" s="5"/>
      <c r="D65" s="300">
        <f t="shared" si="3"/>
        <v>56</v>
      </c>
      <c r="E65" s="301"/>
      <c r="F65" s="305" t="str">
        <f t="shared" si="2"/>
        <v/>
      </c>
      <c r="G65" s="305"/>
      <c r="H65" s="305"/>
      <c r="I65" s="315"/>
      <c r="J65" s="297"/>
      <c r="K65" s="297"/>
      <c r="L65" s="297"/>
      <c r="M65" s="297"/>
      <c r="N65" s="298"/>
      <c r="O65" s="299"/>
      <c r="P65" s="299"/>
      <c r="Q65" s="306"/>
      <c r="R65" s="307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115"/>
      <c r="AJ65" s="115"/>
      <c r="AK65" s="115"/>
    </row>
    <row r="66" spans="1:37" ht="13.5" customHeight="1" x14ac:dyDescent="0.2">
      <c r="A66" s="5"/>
      <c r="B66" s="5"/>
      <c r="C66" s="5"/>
      <c r="D66" s="300">
        <f t="shared" si="3"/>
        <v>57</v>
      </c>
      <c r="E66" s="301"/>
      <c r="F66" s="305" t="str">
        <f t="shared" si="2"/>
        <v/>
      </c>
      <c r="G66" s="305"/>
      <c r="H66" s="305"/>
      <c r="I66" s="315"/>
      <c r="J66" s="297"/>
      <c r="K66" s="297"/>
      <c r="L66" s="297"/>
      <c r="M66" s="297"/>
      <c r="N66" s="298"/>
      <c r="O66" s="299"/>
      <c r="P66" s="299"/>
      <c r="Q66" s="306"/>
      <c r="R66" s="307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115"/>
      <c r="AJ66" s="115"/>
      <c r="AK66" s="115"/>
    </row>
    <row r="67" spans="1:37" ht="13.5" customHeight="1" x14ac:dyDescent="0.2">
      <c r="A67" s="5"/>
      <c r="B67" s="5"/>
      <c r="C67" s="5"/>
      <c r="D67" s="300">
        <f t="shared" si="3"/>
        <v>58</v>
      </c>
      <c r="E67" s="301"/>
      <c r="F67" s="305" t="str">
        <f t="shared" si="2"/>
        <v/>
      </c>
      <c r="G67" s="305"/>
      <c r="H67" s="305"/>
      <c r="I67" s="315"/>
      <c r="J67" s="297"/>
      <c r="K67" s="297"/>
      <c r="L67" s="297"/>
      <c r="M67" s="297"/>
      <c r="N67" s="298"/>
      <c r="O67" s="299"/>
      <c r="P67" s="299"/>
      <c r="Q67" s="306"/>
      <c r="R67" s="307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115"/>
      <c r="AJ67" s="115"/>
      <c r="AK67" s="115"/>
    </row>
    <row r="68" spans="1:37" ht="13.5" customHeight="1" x14ac:dyDescent="0.2">
      <c r="A68" s="5"/>
      <c r="B68" s="5"/>
      <c r="C68" s="5"/>
      <c r="D68" s="300">
        <f t="shared" si="3"/>
        <v>59</v>
      </c>
      <c r="E68" s="301"/>
      <c r="F68" s="305" t="str">
        <f t="shared" si="2"/>
        <v/>
      </c>
      <c r="G68" s="305"/>
      <c r="H68" s="305"/>
      <c r="I68" s="315"/>
      <c r="J68" s="297"/>
      <c r="K68" s="297"/>
      <c r="L68" s="297"/>
      <c r="M68" s="297"/>
      <c r="N68" s="298"/>
      <c r="O68" s="299"/>
      <c r="P68" s="299"/>
      <c r="Q68" s="306"/>
      <c r="R68" s="307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115"/>
      <c r="AJ68" s="115"/>
      <c r="AK68" s="115"/>
    </row>
    <row r="69" spans="1:37" ht="13.5" customHeight="1" x14ac:dyDescent="0.2">
      <c r="A69" s="5"/>
      <c r="B69" s="5"/>
      <c r="C69" s="5"/>
      <c r="D69" s="300">
        <f t="shared" si="3"/>
        <v>60</v>
      </c>
      <c r="E69" s="301"/>
      <c r="F69" s="305" t="str">
        <f t="shared" si="2"/>
        <v/>
      </c>
      <c r="G69" s="305"/>
      <c r="H69" s="305"/>
      <c r="I69" s="315"/>
      <c r="J69" s="297"/>
      <c r="K69" s="297"/>
      <c r="L69" s="297"/>
      <c r="M69" s="297"/>
      <c r="N69" s="298"/>
      <c r="O69" s="299"/>
      <c r="P69" s="299"/>
      <c r="Q69" s="306"/>
      <c r="R69" s="307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115"/>
      <c r="AJ69" s="115"/>
      <c r="AK69" s="115"/>
    </row>
    <row r="70" spans="1:37" ht="13.5" customHeight="1" x14ac:dyDescent="0.2">
      <c r="A70" s="5"/>
      <c r="B70" s="5"/>
      <c r="C70" s="5"/>
      <c r="D70" s="300">
        <f t="shared" si="3"/>
        <v>61</v>
      </c>
      <c r="E70" s="301"/>
      <c r="F70" s="305" t="str">
        <f t="shared" si="2"/>
        <v/>
      </c>
      <c r="G70" s="305"/>
      <c r="H70" s="305"/>
      <c r="I70" s="315"/>
      <c r="J70" s="297"/>
      <c r="K70" s="297"/>
      <c r="L70" s="297"/>
      <c r="M70" s="297"/>
      <c r="N70" s="298"/>
      <c r="O70" s="299"/>
      <c r="P70" s="299"/>
      <c r="Q70" s="306"/>
      <c r="R70" s="307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115"/>
      <c r="AJ70" s="115"/>
      <c r="AK70" s="115"/>
    </row>
    <row r="71" spans="1:37" ht="13.5" customHeight="1" x14ac:dyDescent="0.2">
      <c r="A71" s="5"/>
      <c r="B71" s="5"/>
      <c r="C71" s="5"/>
      <c r="D71" s="300">
        <f t="shared" si="3"/>
        <v>62</v>
      </c>
      <c r="E71" s="301"/>
      <c r="F71" s="305" t="str">
        <f t="shared" si="2"/>
        <v/>
      </c>
      <c r="G71" s="305"/>
      <c r="H71" s="305"/>
      <c r="I71" s="315"/>
      <c r="J71" s="297"/>
      <c r="K71" s="297"/>
      <c r="L71" s="297"/>
      <c r="M71" s="297"/>
      <c r="N71" s="298"/>
      <c r="O71" s="299"/>
      <c r="P71" s="299"/>
      <c r="Q71" s="306"/>
      <c r="R71" s="307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115"/>
      <c r="AJ71" s="115"/>
      <c r="AK71" s="115"/>
    </row>
    <row r="72" spans="1:37" ht="13.5" customHeight="1" x14ac:dyDescent="0.2">
      <c r="A72" s="5"/>
      <c r="B72" s="5"/>
      <c r="C72" s="5"/>
      <c r="D72" s="300">
        <f t="shared" si="3"/>
        <v>63</v>
      </c>
      <c r="E72" s="301"/>
      <c r="F72" s="305" t="str">
        <f t="shared" si="2"/>
        <v/>
      </c>
      <c r="G72" s="305"/>
      <c r="H72" s="305"/>
      <c r="I72" s="315"/>
      <c r="J72" s="297"/>
      <c r="K72" s="297"/>
      <c r="L72" s="297"/>
      <c r="M72" s="297"/>
      <c r="N72" s="298"/>
      <c r="O72" s="299"/>
      <c r="P72" s="299"/>
      <c r="Q72" s="306"/>
      <c r="R72" s="307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115"/>
      <c r="AJ72" s="115"/>
      <c r="AK72" s="115"/>
    </row>
    <row r="73" spans="1:37" ht="13.5" customHeight="1" x14ac:dyDescent="0.2">
      <c r="A73" s="5"/>
      <c r="B73" s="5"/>
      <c r="C73" s="5"/>
      <c r="D73" s="300">
        <f t="shared" si="3"/>
        <v>64</v>
      </c>
      <c r="E73" s="301"/>
      <c r="F73" s="305" t="str">
        <f t="shared" si="2"/>
        <v/>
      </c>
      <c r="G73" s="305"/>
      <c r="H73" s="305"/>
      <c r="I73" s="315"/>
      <c r="J73" s="297"/>
      <c r="K73" s="297"/>
      <c r="L73" s="297"/>
      <c r="M73" s="297"/>
      <c r="N73" s="298"/>
      <c r="O73" s="299"/>
      <c r="P73" s="299"/>
      <c r="Q73" s="306"/>
      <c r="R73" s="307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115"/>
      <c r="AJ73" s="115"/>
      <c r="AK73" s="115"/>
    </row>
    <row r="74" spans="1:37" ht="13.5" customHeight="1" x14ac:dyDescent="0.2">
      <c r="A74" s="5"/>
      <c r="B74" s="5"/>
      <c r="C74" s="5"/>
      <c r="D74" s="300">
        <f t="shared" si="3"/>
        <v>65</v>
      </c>
      <c r="E74" s="301"/>
      <c r="F74" s="305" t="str">
        <f t="shared" ref="F74:F105" si="4">IF(I74="","",IF(O74="―","【※選択】",IF(Q74="―","【※選択】","【入力済】")))</f>
        <v/>
      </c>
      <c r="G74" s="305"/>
      <c r="H74" s="305"/>
      <c r="I74" s="315"/>
      <c r="J74" s="297"/>
      <c r="K74" s="297"/>
      <c r="L74" s="297"/>
      <c r="M74" s="297"/>
      <c r="N74" s="298"/>
      <c r="O74" s="299"/>
      <c r="P74" s="299"/>
      <c r="Q74" s="306"/>
      <c r="R74" s="307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115"/>
      <c r="AJ74" s="115"/>
      <c r="AK74" s="115"/>
    </row>
    <row r="75" spans="1:37" ht="13.5" customHeight="1" x14ac:dyDescent="0.2">
      <c r="A75" s="5"/>
      <c r="B75" s="5"/>
      <c r="C75" s="5"/>
      <c r="D75" s="300">
        <f t="shared" ref="D75:D106" si="5">D74+1</f>
        <v>66</v>
      </c>
      <c r="E75" s="301"/>
      <c r="F75" s="305" t="str">
        <f t="shared" si="4"/>
        <v/>
      </c>
      <c r="G75" s="305"/>
      <c r="H75" s="305"/>
      <c r="I75" s="315"/>
      <c r="J75" s="297"/>
      <c r="K75" s="297"/>
      <c r="L75" s="297"/>
      <c r="M75" s="297"/>
      <c r="N75" s="298"/>
      <c r="O75" s="299"/>
      <c r="P75" s="299"/>
      <c r="Q75" s="306"/>
      <c r="R75" s="307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115"/>
      <c r="AJ75" s="115"/>
      <c r="AK75" s="115"/>
    </row>
    <row r="76" spans="1:37" ht="13.5" customHeight="1" x14ac:dyDescent="0.2">
      <c r="A76" s="5"/>
      <c r="B76" s="5"/>
      <c r="C76" s="5"/>
      <c r="D76" s="300">
        <f t="shared" si="5"/>
        <v>67</v>
      </c>
      <c r="E76" s="301"/>
      <c r="F76" s="305" t="str">
        <f t="shared" si="4"/>
        <v/>
      </c>
      <c r="G76" s="305"/>
      <c r="H76" s="305"/>
      <c r="I76" s="315"/>
      <c r="J76" s="297"/>
      <c r="K76" s="297"/>
      <c r="L76" s="297"/>
      <c r="M76" s="297"/>
      <c r="N76" s="298"/>
      <c r="O76" s="299"/>
      <c r="P76" s="299"/>
      <c r="Q76" s="306"/>
      <c r="R76" s="307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115"/>
      <c r="AJ76" s="115"/>
      <c r="AK76" s="115"/>
    </row>
    <row r="77" spans="1:37" ht="13.5" customHeight="1" x14ac:dyDescent="0.2">
      <c r="A77" s="5"/>
      <c r="B77" s="5"/>
      <c r="C77" s="5"/>
      <c r="D77" s="300">
        <f t="shared" si="5"/>
        <v>68</v>
      </c>
      <c r="E77" s="301"/>
      <c r="F77" s="305" t="str">
        <f t="shared" si="4"/>
        <v/>
      </c>
      <c r="G77" s="305"/>
      <c r="H77" s="305"/>
      <c r="I77" s="315"/>
      <c r="J77" s="297"/>
      <c r="K77" s="297"/>
      <c r="L77" s="297"/>
      <c r="M77" s="297"/>
      <c r="N77" s="298"/>
      <c r="O77" s="299"/>
      <c r="P77" s="299"/>
      <c r="Q77" s="306"/>
      <c r="R77" s="307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115"/>
      <c r="AJ77" s="115"/>
      <c r="AK77" s="115"/>
    </row>
    <row r="78" spans="1:37" ht="13.5" customHeight="1" x14ac:dyDescent="0.2">
      <c r="A78" s="5"/>
      <c r="B78" s="5"/>
      <c r="C78" s="5"/>
      <c r="D78" s="300">
        <f t="shared" si="5"/>
        <v>69</v>
      </c>
      <c r="E78" s="301"/>
      <c r="F78" s="305" t="str">
        <f t="shared" si="4"/>
        <v/>
      </c>
      <c r="G78" s="305"/>
      <c r="H78" s="305"/>
      <c r="I78" s="315"/>
      <c r="J78" s="297"/>
      <c r="K78" s="297"/>
      <c r="L78" s="297"/>
      <c r="M78" s="297"/>
      <c r="N78" s="298"/>
      <c r="O78" s="299"/>
      <c r="P78" s="299"/>
      <c r="Q78" s="306"/>
      <c r="R78" s="307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115"/>
      <c r="AJ78" s="115"/>
      <c r="AK78" s="115"/>
    </row>
    <row r="79" spans="1:37" ht="13.5" customHeight="1" x14ac:dyDescent="0.2">
      <c r="A79" s="5"/>
      <c r="B79" s="5"/>
      <c r="C79" s="5"/>
      <c r="D79" s="300">
        <f t="shared" si="5"/>
        <v>70</v>
      </c>
      <c r="E79" s="301"/>
      <c r="F79" s="305" t="str">
        <f t="shared" si="4"/>
        <v/>
      </c>
      <c r="G79" s="305"/>
      <c r="H79" s="305"/>
      <c r="I79" s="315"/>
      <c r="J79" s="297"/>
      <c r="K79" s="297"/>
      <c r="L79" s="297"/>
      <c r="M79" s="297"/>
      <c r="N79" s="298"/>
      <c r="O79" s="299"/>
      <c r="P79" s="299"/>
      <c r="Q79" s="306"/>
      <c r="R79" s="307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115"/>
      <c r="AJ79" s="115"/>
      <c r="AK79" s="115"/>
    </row>
    <row r="80" spans="1:37" ht="13.5" customHeight="1" x14ac:dyDescent="0.2">
      <c r="A80" s="5"/>
      <c r="B80" s="5"/>
      <c r="C80" s="5"/>
      <c r="D80" s="300">
        <f t="shared" si="5"/>
        <v>71</v>
      </c>
      <c r="E80" s="301"/>
      <c r="F80" s="305" t="str">
        <f t="shared" si="4"/>
        <v/>
      </c>
      <c r="G80" s="305"/>
      <c r="H80" s="305"/>
      <c r="I80" s="315"/>
      <c r="J80" s="297"/>
      <c r="K80" s="297"/>
      <c r="L80" s="297"/>
      <c r="M80" s="297"/>
      <c r="N80" s="298"/>
      <c r="O80" s="299"/>
      <c r="P80" s="299"/>
      <c r="Q80" s="306"/>
      <c r="R80" s="307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115"/>
      <c r="AJ80" s="115"/>
      <c r="AK80" s="115"/>
    </row>
    <row r="81" spans="1:37" ht="13.5" customHeight="1" x14ac:dyDescent="0.2">
      <c r="A81" s="5"/>
      <c r="B81" s="5"/>
      <c r="C81" s="5"/>
      <c r="D81" s="300">
        <f t="shared" si="5"/>
        <v>72</v>
      </c>
      <c r="E81" s="301"/>
      <c r="F81" s="305" t="str">
        <f t="shared" si="4"/>
        <v/>
      </c>
      <c r="G81" s="305"/>
      <c r="H81" s="305"/>
      <c r="I81" s="315"/>
      <c r="J81" s="297"/>
      <c r="K81" s="297"/>
      <c r="L81" s="297"/>
      <c r="M81" s="297"/>
      <c r="N81" s="298"/>
      <c r="O81" s="299"/>
      <c r="P81" s="299"/>
      <c r="Q81" s="306"/>
      <c r="R81" s="307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115"/>
      <c r="AJ81" s="115"/>
      <c r="AK81" s="115"/>
    </row>
    <row r="82" spans="1:37" ht="13.5" customHeight="1" x14ac:dyDescent="0.2">
      <c r="A82" s="5"/>
      <c r="B82" s="5"/>
      <c r="C82" s="5"/>
      <c r="D82" s="300">
        <f t="shared" si="5"/>
        <v>73</v>
      </c>
      <c r="E82" s="301"/>
      <c r="F82" s="305" t="str">
        <f t="shared" si="4"/>
        <v/>
      </c>
      <c r="G82" s="305"/>
      <c r="H82" s="305"/>
      <c r="I82" s="315"/>
      <c r="J82" s="297"/>
      <c r="K82" s="297"/>
      <c r="L82" s="297"/>
      <c r="M82" s="297"/>
      <c r="N82" s="298"/>
      <c r="O82" s="299"/>
      <c r="P82" s="299"/>
      <c r="Q82" s="306"/>
      <c r="R82" s="307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115"/>
      <c r="AJ82" s="115"/>
      <c r="AK82" s="115"/>
    </row>
    <row r="83" spans="1:37" ht="13.5" customHeight="1" x14ac:dyDescent="0.2">
      <c r="A83" s="5"/>
      <c r="B83" s="5"/>
      <c r="C83" s="5"/>
      <c r="D83" s="300">
        <f t="shared" si="5"/>
        <v>74</v>
      </c>
      <c r="E83" s="301"/>
      <c r="F83" s="305" t="str">
        <f t="shared" si="4"/>
        <v/>
      </c>
      <c r="G83" s="305"/>
      <c r="H83" s="305"/>
      <c r="I83" s="315"/>
      <c r="J83" s="297"/>
      <c r="K83" s="297"/>
      <c r="L83" s="297"/>
      <c r="M83" s="297"/>
      <c r="N83" s="298"/>
      <c r="O83" s="299"/>
      <c r="P83" s="299"/>
      <c r="Q83" s="306"/>
      <c r="R83" s="307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115"/>
      <c r="AJ83" s="115"/>
      <c r="AK83" s="115"/>
    </row>
    <row r="84" spans="1:37" ht="13.5" customHeight="1" x14ac:dyDescent="0.2">
      <c r="A84" s="5"/>
      <c r="B84" s="5"/>
      <c r="C84" s="5"/>
      <c r="D84" s="300">
        <f t="shared" si="5"/>
        <v>75</v>
      </c>
      <c r="E84" s="301"/>
      <c r="F84" s="305" t="str">
        <f t="shared" si="4"/>
        <v/>
      </c>
      <c r="G84" s="305"/>
      <c r="H84" s="305"/>
      <c r="I84" s="315"/>
      <c r="J84" s="297"/>
      <c r="K84" s="297"/>
      <c r="L84" s="297"/>
      <c r="M84" s="297"/>
      <c r="N84" s="298"/>
      <c r="O84" s="299"/>
      <c r="P84" s="299"/>
      <c r="Q84" s="306"/>
      <c r="R84" s="307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115"/>
      <c r="AJ84" s="115"/>
      <c r="AK84" s="115"/>
    </row>
    <row r="85" spans="1:37" ht="13.5" customHeight="1" x14ac:dyDescent="0.2">
      <c r="A85" s="5"/>
      <c r="B85" s="5"/>
      <c r="C85" s="5"/>
      <c r="D85" s="300">
        <f t="shared" si="5"/>
        <v>76</v>
      </c>
      <c r="E85" s="301"/>
      <c r="F85" s="305" t="str">
        <f t="shared" si="4"/>
        <v/>
      </c>
      <c r="G85" s="305"/>
      <c r="H85" s="305"/>
      <c r="I85" s="315"/>
      <c r="J85" s="297"/>
      <c r="K85" s="297"/>
      <c r="L85" s="297"/>
      <c r="M85" s="297"/>
      <c r="N85" s="298"/>
      <c r="O85" s="299"/>
      <c r="P85" s="299"/>
      <c r="Q85" s="306"/>
      <c r="R85" s="307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115"/>
      <c r="AJ85" s="115"/>
      <c r="AK85" s="115"/>
    </row>
    <row r="86" spans="1:37" ht="13.5" customHeight="1" x14ac:dyDescent="0.2">
      <c r="A86" s="5"/>
      <c r="B86" s="5"/>
      <c r="C86" s="5"/>
      <c r="D86" s="300">
        <f t="shared" si="5"/>
        <v>77</v>
      </c>
      <c r="E86" s="301"/>
      <c r="F86" s="305" t="str">
        <f t="shared" si="4"/>
        <v/>
      </c>
      <c r="G86" s="305"/>
      <c r="H86" s="305"/>
      <c r="I86" s="315"/>
      <c r="J86" s="297"/>
      <c r="K86" s="297"/>
      <c r="L86" s="297"/>
      <c r="M86" s="297"/>
      <c r="N86" s="298"/>
      <c r="O86" s="299"/>
      <c r="P86" s="299"/>
      <c r="Q86" s="306"/>
      <c r="R86" s="307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115"/>
      <c r="AJ86" s="115"/>
      <c r="AK86" s="115"/>
    </row>
    <row r="87" spans="1:37" ht="13.5" customHeight="1" x14ac:dyDescent="0.2">
      <c r="A87" s="5"/>
      <c r="B87" s="5"/>
      <c r="C87" s="5"/>
      <c r="D87" s="300">
        <f t="shared" si="5"/>
        <v>78</v>
      </c>
      <c r="E87" s="301"/>
      <c r="F87" s="305" t="str">
        <f t="shared" si="4"/>
        <v/>
      </c>
      <c r="G87" s="305"/>
      <c r="H87" s="305"/>
      <c r="I87" s="315"/>
      <c r="J87" s="297"/>
      <c r="K87" s="297"/>
      <c r="L87" s="297"/>
      <c r="M87" s="297"/>
      <c r="N87" s="298"/>
      <c r="O87" s="299"/>
      <c r="P87" s="299"/>
      <c r="Q87" s="306"/>
      <c r="R87" s="307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115"/>
      <c r="AJ87" s="115"/>
      <c r="AK87" s="115"/>
    </row>
    <row r="88" spans="1:37" ht="13.5" customHeight="1" x14ac:dyDescent="0.2">
      <c r="A88" s="5"/>
      <c r="B88" s="5"/>
      <c r="C88" s="5"/>
      <c r="D88" s="300">
        <f t="shared" si="5"/>
        <v>79</v>
      </c>
      <c r="E88" s="301"/>
      <c r="F88" s="305" t="str">
        <f t="shared" si="4"/>
        <v/>
      </c>
      <c r="G88" s="305"/>
      <c r="H88" s="305"/>
      <c r="I88" s="315"/>
      <c r="J88" s="297"/>
      <c r="K88" s="297"/>
      <c r="L88" s="297"/>
      <c r="M88" s="297"/>
      <c r="N88" s="298"/>
      <c r="O88" s="299"/>
      <c r="P88" s="299"/>
      <c r="Q88" s="306"/>
      <c r="R88" s="307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115"/>
      <c r="AJ88" s="115"/>
      <c r="AK88" s="115"/>
    </row>
    <row r="89" spans="1:37" ht="13.5" customHeight="1" x14ac:dyDescent="0.2">
      <c r="A89" s="5"/>
      <c r="B89" s="5"/>
      <c r="C89" s="5"/>
      <c r="D89" s="300">
        <f t="shared" si="5"/>
        <v>80</v>
      </c>
      <c r="E89" s="301"/>
      <c r="F89" s="305" t="str">
        <f t="shared" si="4"/>
        <v/>
      </c>
      <c r="G89" s="305"/>
      <c r="H89" s="305"/>
      <c r="I89" s="315"/>
      <c r="J89" s="297"/>
      <c r="K89" s="297"/>
      <c r="L89" s="297"/>
      <c r="M89" s="297"/>
      <c r="N89" s="298"/>
      <c r="O89" s="299"/>
      <c r="P89" s="299"/>
      <c r="Q89" s="306"/>
      <c r="R89" s="307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115"/>
      <c r="AJ89" s="115"/>
      <c r="AK89" s="115"/>
    </row>
    <row r="90" spans="1:37" ht="13.5" customHeight="1" x14ac:dyDescent="0.2">
      <c r="A90" s="5"/>
      <c r="B90" s="5"/>
      <c r="C90" s="5"/>
      <c r="D90" s="300">
        <f t="shared" si="5"/>
        <v>81</v>
      </c>
      <c r="E90" s="301"/>
      <c r="F90" s="305" t="str">
        <f t="shared" si="4"/>
        <v/>
      </c>
      <c r="G90" s="305"/>
      <c r="H90" s="305"/>
      <c r="I90" s="315"/>
      <c r="J90" s="297"/>
      <c r="K90" s="297"/>
      <c r="L90" s="297"/>
      <c r="M90" s="297"/>
      <c r="N90" s="298"/>
      <c r="O90" s="299"/>
      <c r="P90" s="299"/>
      <c r="Q90" s="306"/>
      <c r="R90" s="307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115"/>
      <c r="AJ90" s="115"/>
      <c r="AK90" s="115"/>
    </row>
    <row r="91" spans="1:37" ht="13.5" customHeight="1" x14ac:dyDescent="0.2">
      <c r="A91" s="5"/>
      <c r="B91" s="5"/>
      <c r="C91" s="5"/>
      <c r="D91" s="300">
        <f t="shared" si="5"/>
        <v>82</v>
      </c>
      <c r="E91" s="301"/>
      <c r="F91" s="305" t="str">
        <f t="shared" si="4"/>
        <v/>
      </c>
      <c r="G91" s="305"/>
      <c r="H91" s="305"/>
      <c r="I91" s="315"/>
      <c r="J91" s="297"/>
      <c r="K91" s="297"/>
      <c r="L91" s="297"/>
      <c r="M91" s="297"/>
      <c r="N91" s="298"/>
      <c r="O91" s="299"/>
      <c r="P91" s="299"/>
      <c r="Q91" s="306"/>
      <c r="R91" s="307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115"/>
      <c r="AJ91" s="115"/>
      <c r="AK91" s="115"/>
    </row>
    <row r="92" spans="1:37" ht="13.5" customHeight="1" x14ac:dyDescent="0.2">
      <c r="A92" s="5"/>
      <c r="B92" s="5"/>
      <c r="C92" s="5"/>
      <c r="D92" s="300">
        <f t="shared" si="5"/>
        <v>83</v>
      </c>
      <c r="E92" s="301"/>
      <c r="F92" s="305" t="str">
        <f t="shared" si="4"/>
        <v/>
      </c>
      <c r="G92" s="305"/>
      <c r="H92" s="305"/>
      <c r="I92" s="315"/>
      <c r="J92" s="297"/>
      <c r="K92" s="297"/>
      <c r="L92" s="297"/>
      <c r="M92" s="297"/>
      <c r="N92" s="298"/>
      <c r="O92" s="299"/>
      <c r="P92" s="299"/>
      <c r="Q92" s="306"/>
      <c r="R92" s="307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115"/>
      <c r="AJ92" s="115"/>
      <c r="AK92" s="115"/>
    </row>
    <row r="93" spans="1:37" ht="13.5" customHeight="1" x14ac:dyDescent="0.2">
      <c r="A93" s="5"/>
      <c r="B93" s="5"/>
      <c r="C93" s="5"/>
      <c r="D93" s="300">
        <f t="shared" si="5"/>
        <v>84</v>
      </c>
      <c r="E93" s="301"/>
      <c r="F93" s="305" t="str">
        <f t="shared" si="4"/>
        <v/>
      </c>
      <c r="G93" s="305"/>
      <c r="H93" s="305"/>
      <c r="I93" s="315"/>
      <c r="J93" s="297"/>
      <c r="K93" s="297"/>
      <c r="L93" s="297"/>
      <c r="M93" s="297"/>
      <c r="N93" s="298"/>
      <c r="O93" s="299"/>
      <c r="P93" s="299"/>
      <c r="Q93" s="306"/>
      <c r="R93" s="307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115"/>
      <c r="AJ93" s="115"/>
      <c r="AK93" s="115"/>
    </row>
    <row r="94" spans="1:37" ht="13.5" customHeight="1" x14ac:dyDescent="0.2">
      <c r="A94" s="5"/>
      <c r="B94" s="5"/>
      <c r="C94" s="5"/>
      <c r="D94" s="300">
        <f t="shared" si="5"/>
        <v>85</v>
      </c>
      <c r="E94" s="301"/>
      <c r="F94" s="305" t="str">
        <f t="shared" si="4"/>
        <v/>
      </c>
      <c r="G94" s="305"/>
      <c r="H94" s="305"/>
      <c r="I94" s="315"/>
      <c r="J94" s="297"/>
      <c r="K94" s="297"/>
      <c r="L94" s="297"/>
      <c r="M94" s="297"/>
      <c r="N94" s="298"/>
      <c r="O94" s="299"/>
      <c r="P94" s="299"/>
      <c r="Q94" s="306"/>
      <c r="R94" s="307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115"/>
      <c r="AJ94" s="115"/>
      <c r="AK94" s="115"/>
    </row>
    <row r="95" spans="1:37" ht="13.5" customHeight="1" x14ac:dyDescent="0.2">
      <c r="A95" s="5"/>
      <c r="B95" s="5"/>
      <c r="C95" s="5"/>
      <c r="D95" s="300">
        <f t="shared" si="5"/>
        <v>86</v>
      </c>
      <c r="E95" s="301"/>
      <c r="F95" s="305" t="str">
        <f t="shared" si="4"/>
        <v/>
      </c>
      <c r="G95" s="305"/>
      <c r="H95" s="305"/>
      <c r="I95" s="315"/>
      <c r="J95" s="297"/>
      <c r="K95" s="297"/>
      <c r="L95" s="297"/>
      <c r="M95" s="297"/>
      <c r="N95" s="298"/>
      <c r="O95" s="299"/>
      <c r="P95" s="299"/>
      <c r="Q95" s="306"/>
      <c r="R95" s="307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115"/>
      <c r="AJ95" s="115"/>
      <c r="AK95" s="115"/>
    </row>
    <row r="96" spans="1:37" ht="13.5" customHeight="1" x14ac:dyDescent="0.2">
      <c r="A96" s="5"/>
      <c r="B96" s="5"/>
      <c r="C96" s="5"/>
      <c r="D96" s="300">
        <f t="shared" si="5"/>
        <v>87</v>
      </c>
      <c r="E96" s="301"/>
      <c r="F96" s="305" t="str">
        <f t="shared" si="4"/>
        <v/>
      </c>
      <c r="G96" s="305"/>
      <c r="H96" s="305"/>
      <c r="I96" s="315"/>
      <c r="J96" s="297"/>
      <c r="K96" s="297"/>
      <c r="L96" s="297"/>
      <c r="M96" s="297"/>
      <c r="N96" s="298"/>
      <c r="O96" s="299"/>
      <c r="P96" s="299"/>
      <c r="Q96" s="306"/>
      <c r="R96" s="307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115"/>
      <c r="AJ96" s="115"/>
      <c r="AK96" s="115"/>
    </row>
    <row r="97" spans="1:37" ht="13.5" customHeight="1" x14ac:dyDescent="0.2">
      <c r="A97" s="5"/>
      <c r="B97" s="5"/>
      <c r="C97" s="5"/>
      <c r="D97" s="300">
        <f t="shared" si="5"/>
        <v>88</v>
      </c>
      <c r="E97" s="301"/>
      <c r="F97" s="305" t="str">
        <f t="shared" si="4"/>
        <v/>
      </c>
      <c r="G97" s="305"/>
      <c r="H97" s="305"/>
      <c r="I97" s="315"/>
      <c r="J97" s="297"/>
      <c r="K97" s="297"/>
      <c r="L97" s="297"/>
      <c r="M97" s="297"/>
      <c r="N97" s="298"/>
      <c r="O97" s="299"/>
      <c r="P97" s="299"/>
      <c r="Q97" s="306"/>
      <c r="R97" s="307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115"/>
      <c r="AJ97" s="115"/>
      <c r="AK97" s="115"/>
    </row>
    <row r="98" spans="1:37" ht="13.5" customHeight="1" x14ac:dyDescent="0.2">
      <c r="A98" s="5"/>
      <c r="B98" s="5"/>
      <c r="C98" s="5"/>
      <c r="D98" s="300">
        <f t="shared" si="5"/>
        <v>89</v>
      </c>
      <c r="E98" s="301"/>
      <c r="F98" s="305" t="str">
        <f t="shared" si="4"/>
        <v/>
      </c>
      <c r="G98" s="305"/>
      <c r="H98" s="305"/>
      <c r="I98" s="315"/>
      <c r="J98" s="297"/>
      <c r="K98" s="297"/>
      <c r="L98" s="297"/>
      <c r="M98" s="297"/>
      <c r="N98" s="298"/>
      <c r="O98" s="299"/>
      <c r="P98" s="299"/>
      <c r="Q98" s="306"/>
      <c r="R98" s="307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115"/>
      <c r="AJ98" s="115"/>
      <c r="AK98" s="115"/>
    </row>
    <row r="99" spans="1:37" ht="13.5" customHeight="1" x14ac:dyDescent="0.2">
      <c r="A99" s="5"/>
      <c r="B99" s="5"/>
      <c r="C99" s="5"/>
      <c r="D99" s="300">
        <f t="shared" si="5"/>
        <v>90</v>
      </c>
      <c r="E99" s="301"/>
      <c r="F99" s="305" t="str">
        <f t="shared" si="4"/>
        <v/>
      </c>
      <c r="G99" s="305"/>
      <c r="H99" s="305"/>
      <c r="I99" s="315"/>
      <c r="J99" s="297"/>
      <c r="K99" s="297"/>
      <c r="L99" s="297"/>
      <c r="M99" s="297"/>
      <c r="N99" s="298"/>
      <c r="O99" s="299"/>
      <c r="P99" s="299"/>
      <c r="Q99" s="306"/>
      <c r="R99" s="307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115"/>
      <c r="AJ99" s="115"/>
      <c r="AK99" s="115"/>
    </row>
    <row r="100" spans="1:37" ht="13.5" customHeight="1" x14ac:dyDescent="0.2">
      <c r="A100" s="5"/>
      <c r="B100" s="5"/>
      <c r="C100" s="5"/>
      <c r="D100" s="300">
        <f t="shared" si="5"/>
        <v>91</v>
      </c>
      <c r="E100" s="301"/>
      <c r="F100" s="305" t="str">
        <f t="shared" si="4"/>
        <v/>
      </c>
      <c r="G100" s="305"/>
      <c r="H100" s="305"/>
      <c r="I100" s="315"/>
      <c r="J100" s="297"/>
      <c r="K100" s="297"/>
      <c r="L100" s="297"/>
      <c r="M100" s="297"/>
      <c r="N100" s="298"/>
      <c r="O100" s="299"/>
      <c r="P100" s="299"/>
      <c r="Q100" s="306"/>
      <c r="R100" s="307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115"/>
      <c r="AJ100" s="115"/>
      <c r="AK100" s="115"/>
    </row>
    <row r="101" spans="1:37" ht="13.5" customHeight="1" x14ac:dyDescent="0.2">
      <c r="A101" s="5"/>
      <c r="B101" s="5"/>
      <c r="C101" s="5"/>
      <c r="D101" s="300">
        <f t="shared" si="5"/>
        <v>92</v>
      </c>
      <c r="E101" s="301"/>
      <c r="F101" s="305" t="str">
        <f t="shared" si="4"/>
        <v/>
      </c>
      <c r="G101" s="305"/>
      <c r="H101" s="305"/>
      <c r="I101" s="315"/>
      <c r="J101" s="297"/>
      <c r="K101" s="297"/>
      <c r="L101" s="297"/>
      <c r="M101" s="297"/>
      <c r="N101" s="298"/>
      <c r="O101" s="299"/>
      <c r="P101" s="299"/>
      <c r="Q101" s="306"/>
      <c r="R101" s="307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115"/>
      <c r="AJ101" s="115"/>
      <c r="AK101" s="115"/>
    </row>
    <row r="102" spans="1:37" ht="13.5" customHeight="1" x14ac:dyDescent="0.2">
      <c r="A102" s="5"/>
      <c r="B102" s="5"/>
      <c r="C102" s="5"/>
      <c r="D102" s="300">
        <f t="shared" si="5"/>
        <v>93</v>
      </c>
      <c r="E102" s="301"/>
      <c r="F102" s="305" t="str">
        <f t="shared" si="4"/>
        <v/>
      </c>
      <c r="G102" s="305"/>
      <c r="H102" s="305"/>
      <c r="I102" s="315"/>
      <c r="J102" s="297"/>
      <c r="K102" s="297"/>
      <c r="L102" s="297"/>
      <c r="M102" s="297"/>
      <c r="N102" s="298"/>
      <c r="O102" s="299"/>
      <c r="P102" s="299"/>
      <c r="Q102" s="306"/>
      <c r="R102" s="307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115"/>
      <c r="AJ102" s="115"/>
      <c r="AK102" s="115"/>
    </row>
    <row r="103" spans="1:37" ht="13.5" customHeight="1" x14ac:dyDescent="0.2">
      <c r="A103" s="5"/>
      <c r="B103" s="5"/>
      <c r="C103" s="5"/>
      <c r="D103" s="300">
        <f t="shared" si="5"/>
        <v>94</v>
      </c>
      <c r="E103" s="301"/>
      <c r="F103" s="305" t="str">
        <f t="shared" si="4"/>
        <v/>
      </c>
      <c r="G103" s="305"/>
      <c r="H103" s="305"/>
      <c r="I103" s="315"/>
      <c r="J103" s="297"/>
      <c r="K103" s="297"/>
      <c r="L103" s="297"/>
      <c r="M103" s="297"/>
      <c r="N103" s="298"/>
      <c r="O103" s="299"/>
      <c r="P103" s="299"/>
      <c r="Q103" s="306"/>
      <c r="R103" s="307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115"/>
      <c r="AJ103" s="115"/>
      <c r="AK103" s="115"/>
    </row>
    <row r="104" spans="1:37" ht="13.5" customHeight="1" x14ac:dyDescent="0.2">
      <c r="A104" s="5"/>
      <c r="B104" s="5"/>
      <c r="C104" s="5"/>
      <c r="D104" s="300">
        <f t="shared" si="5"/>
        <v>95</v>
      </c>
      <c r="E104" s="301"/>
      <c r="F104" s="305" t="str">
        <f t="shared" si="4"/>
        <v/>
      </c>
      <c r="G104" s="305"/>
      <c r="H104" s="305"/>
      <c r="I104" s="315"/>
      <c r="J104" s="297"/>
      <c r="K104" s="297"/>
      <c r="L104" s="297"/>
      <c r="M104" s="297"/>
      <c r="N104" s="298"/>
      <c r="O104" s="299"/>
      <c r="P104" s="299"/>
      <c r="Q104" s="306"/>
      <c r="R104" s="307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115"/>
      <c r="AJ104" s="115"/>
      <c r="AK104" s="115"/>
    </row>
    <row r="105" spans="1:37" ht="13.5" customHeight="1" x14ac:dyDescent="0.2">
      <c r="A105" s="5"/>
      <c r="B105" s="5"/>
      <c r="C105" s="5"/>
      <c r="D105" s="300">
        <f t="shared" si="5"/>
        <v>96</v>
      </c>
      <c r="E105" s="301"/>
      <c r="F105" s="305" t="str">
        <f t="shared" si="4"/>
        <v/>
      </c>
      <c r="G105" s="305"/>
      <c r="H105" s="305"/>
      <c r="I105" s="315"/>
      <c r="J105" s="297"/>
      <c r="K105" s="297"/>
      <c r="L105" s="297"/>
      <c r="M105" s="297"/>
      <c r="N105" s="298"/>
      <c r="O105" s="299"/>
      <c r="P105" s="299"/>
      <c r="Q105" s="306"/>
      <c r="R105" s="307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115"/>
      <c r="AJ105" s="115"/>
      <c r="AK105" s="115"/>
    </row>
    <row r="106" spans="1:37" ht="13.5" customHeight="1" x14ac:dyDescent="0.2">
      <c r="A106" s="5"/>
      <c r="B106" s="5"/>
      <c r="C106" s="5"/>
      <c r="D106" s="300">
        <f t="shared" si="5"/>
        <v>97</v>
      </c>
      <c r="E106" s="301"/>
      <c r="F106" s="305" t="str">
        <f t="shared" ref="F106:F137" si="6">IF(I106="","",IF(O106="―","【※選択】",IF(Q106="―","【※選択】","【入力済】")))</f>
        <v/>
      </c>
      <c r="G106" s="305"/>
      <c r="H106" s="305"/>
      <c r="I106" s="315"/>
      <c r="J106" s="297"/>
      <c r="K106" s="297"/>
      <c r="L106" s="297"/>
      <c r="M106" s="297"/>
      <c r="N106" s="298"/>
      <c r="O106" s="299"/>
      <c r="P106" s="299"/>
      <c r="Q106" s="306"/>
      <c r="R106" s="307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115"/>
      <c r="AJ106" s="115"/>
      <c r="AK106" s="115"/>
    </row>
    <row r="107" spans="1:37" ht="13.5" customHeight="1" x14ac:dyDescent="0.2">
      <c r="A107" s="5"/>
      <c r="B107" s="5"/>
      <c r="C107" s="5"/>
      <c r="D107" s="300">
        <f t="shared" ref="D107:D138" si="7">D106+1</f>
        <v>98</v>
      </c>
      <c r="E107" s="301"/>
      <c r="F107" s="305" t="str">
        <f t="shared" si="6"/>
        <v/>
      </c>
      <c r="G107" s="305"/>
      <c r="H107" s="305"/>
      <c r="I107" s="315"/>
      <c r="J107" s="297"/>
      <c r="K107" s="297"/>
      <c r="L107" s="297"/>
      <c r="M107" s="297"/>
      <c r="N107" s="298"/>
      <c r="O107" s="299"/>
      <c r="P107" s="299"/>
      <c r="Q107" s="306"/>
      <c r="R107" s="307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115"/>
      <c r="AJ107" s="115"/>
      <c r="AK107" s="115"/>
    </row>
    <row r="108" spans="1:37" ht="13.5" customHeight="1" x14ac:dyDescent="0.2">
      <c r="A108" s="5"/>
      <c r="B108" s="5"/>
      <c r="C108" s="5"/>
      <c r="D108" s="300">
        <f t="shared" si="7"/>
        <v>99</v>
      </c>
      <c r="E108" s="301"/>
      <c r="F108" s="305" t="str">
        <f t="shared" si="6"/>
        <v/>
      </c>
      <c r="G108" s="305"/>
      <c r="H108" s="305"/>
      <c r="I108" s="315"/>
      <c r="J108" s="297"/>
      <c r="K108" s="297"/>
      <c r="L108" s="297"/>
      <c r="M108" s="297"/>
      <c r="N108" s="298"/>
      <c r="O108" s="299"/>
      <c r="P108" s="299"/>
      <c r="Q108" s="306"/>
      <c r="R108" s="307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115"/>
      <c r="AJ108" s="115"/>
      <c r="AK108" s="115"/>
    </row>
    <row r="109" spans="1:37" ht="13.5" customHeight="1" x14ac:dyDescent="0.2">
      <c r="A109" s="5"/>
      <c r="B109" s="5"/>
      <c r="C109" s="5"/>
      <c r="D109" s="300">
        <f t="shared" si="7"/>
        <v>100</v>
      </c>
      <c r="E109" s="301"/>
      <c r="F109" s="305" t="str">
        <f t="shared" si="6"/>
        <v/>
      </c>
      <c r="G109" s="305"/>
      <c r="H109" s="305"/>
      <c r="I109" s="315"/>
      <c r="J109" s="297"/>
      <c r="K109" s="297"/>
      <c r="L109" s="297"/>
      <c r="M109" s="297"/>
      <c r="N109" s="298"/>
      <c r="O109" s="299"/>
      <c r="P109" s="299"/>
      <c r="Q109" s="306"/>
      <c r="R109" s="307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115"/>
      <c r="AJ109" s="115"/>
      <c r="AK109" s="115"/>
    </row>
    <row r="110" spans="1:37" ht="13.5" customHeight="1" x14ac:dyDescent="0.2">
      <c r="A110" s="5"/>
      <c r="B110" s="5"/>
      <c r="C110" s="5"/>
      <c r="D110" s="300">
        <f t="shared" si="7"/>
        <v>101</v>
      </c>
      <c r="E110" s="301"/>
      <c r="F110" s="305" t="str">
        <f t="shared" si="6"/>
        <v/>
      </c>
      <c r="G110" s="305"/>
      <c r="H110" s="305"/>
      <c r="I110" s="315"/>
      <c r="J110" s="297"/>
      <c r="K110" s="297"/>
      <c r="L110" s="297"/>
      <c r="M110" s="297"/>
      <c r="N110" s="298"/>
      <c r="O110" s="299"/>
      <c r="P110" s="299"/>
      <c r="Q110" s="306"/>
      <c r="R110" s="307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115"/>
      <c r="AJ110" s="115"/>
      <c r="AK110" s="115"/>
    </row>
    <row r="111" spans="1:37" ht="13.5" customHeight="1" x14ac:dyDescent="0.2">
      <c r="A111" s="5"/>
      <c r="B111" s="5"/>
      <c r="C111" s="5"/>
      <c r="D111" s="300">
        <f t="shared" si="7"/>
        <v>102</v>
      </c>
      <c r="E111" s="301"/>
      <c r="F111" s="305" t="str">
        <f t="shared" si="6"/>
        <v/>
      </c>
      <c r="G111" s="305"/>
      <c r="H111" s="305"/>
      <c r="I111" s="315"/>
      <c r="J111" s="297"/>
      <c r="K111" s="297"/>
      <c r="L111" s="297"/>
      <c r="M111" s="297"/>
      <c r="N111" s="298"/>
      <c r="O111" s="299"/>
      <c r="P111" s="299"/>
      <c r="Q111" s="306"/>
      <c r="R111" s="307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115"/>
      <c r="AJ111" s="115"/>
      <c r="AK111" s="115"/>
    </row>
    <row r="112" spans="1:37" ht="13.5" customHeight="1" x14ac:dyDescent="0.2">
      <c r="A112" s="5"/>
      <c r="B112" s="5"/>
      <c r="C112" s="5"/>
      <c r="D112" s="300">
        <f t="shared" si="7"/>
        <v>103</v>
      </c>
      <c r="E112" s="301"/>
      <c r="F112" s="305" t="str">
        <f t="shared" si="6"/>
        <v/>
      </c>
      <c r="G112" s="305"/>
      <c r="H112" s="305"/>
      <c r="I112" s="315"/>
      <c r="J112" s="297"/>
      <c r="K112" s="297"/>
      <c r="L112" s="297"/>
      <c r="M112" s="297"/>
      <c r="N112" s="298"/>
      <c r="O112" s="299"/>
      <c r="P112" s="299"/>
      <c r="Q112" s="306"/>
      <c r="R112" s="307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115"/>
      <c r="AJ112" s="115"/>
      <c r="AK112" s="115"/>
    </row>
    <row r="113" spans="1:37" ht="13.5" customHeight="1" x14ac:dyDescent="0.2">
      <c r="A113" s="5"/>
      <c r="B113" s="5"/>
      <c r="C113" s="5"/>
      <c r="D113" s="300">
        <f t="shared" si="7"/>
        <v>104</v>
      </c>
      <c r="E113" s="301"/>
      <c r="F113" s="305" t="str">
        <f t="shared" si="6"/>
        <v/>
      </c>
      <c r="G113" s="305"/>
      <c r="H113" s="305"/>
      <c r="I113" s="315"/>
      <c r="J113" s="297"/>
      <c r="K113" s="297"/>
      <c r="L113" s="297"/>
      <c r="M113" s="297"/>
      <c r="N113" s="298"/>
      <c r="O113" s="299"/>
      <c r="P113" s="299"/>
      <c r="Q113" s="306"/>
      <c r="R113" s="307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115"/>
      <c r="AJ113" s="115"/>
      <c r="AK113" s="115"/>
    </row>
    <row r="114" spans="1:37" ht="13.5" customHeight="1" x14ac:dyDescent="0.2">
      <c r="A114" s="5"/>
      <c r="B114" s="5"/>
      <c r="C114" s="5"/>
      <c r="D114" s="300">
        <f t="shared" si="7"/>
        <v>105</v>
      </c>
      <c r="E114" s="301"/>
      <c r="F114" s="305" t="str">
        <f t="shared" si="6"/>
        <v/>
      </c>
      <c r="G114" s="305"/>
      <c r="H114" s="305"/>
      <c r="I114" s="315"/>
      <c r="J114" s="297"/>
      <c r="K114" s="297"/>
      <c r="L114" s="297"/>
      <c r="M114" s="297"/>
      <c r="N114" s="298"/>
      <c r="O114" s="299"/>
      <c r="P114" s="299"/>
      <c r="Q114" s="306"/>
      <c r="R114" s="307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115"/>
      <c r="AJ114" s="115"/>
      <c r="AK114" s="115"/>
    </row>
    <row r="115" spans="1:37" ht="13.5" customHeight="1" x14ac:dyDescent="0.2">
      <c r="A115" s="5"/>
      <c r="B115" s="5"/>
      <c r="C115" s="5"/>
      <c r="D115" s="300">
        <f t="shared" si="7"/>
        <v>106</v>
      </c>
      <c r="E115" s="301"/>
      <c r="F115" s="305" t="str">
        <f t="shared" si="6"/>
        <v/>
      </c>
      <c r="G115" s="305"/>
      <c r="H115" s="305"/>
      <c r="I115" s="315"/>
      <c r="J115" s="297"/>
      <c r="K115" s="297"/>
      <c r="L115" s="297"/>
      <c r="M115" s="297"/>
      <c r="N115" s="298"/>
      <c r="O115" s="299"/>
      <c r="P115" s="299"/>
      <c r="Q115" s="306"/>
      <c r="R115" s="307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115"/>
      <c r="AJ115" s="115"/>
      <c r="AK115" s="115"/>
    </row>
    <row r="116" spans="1:37" ht="13.5" customHeight="1" x14ac:dyDescent="0.2">
      <c r="A116" s="5"/>
      <c r="B116" s="5"/>
      <c r="C116" s="5"/>
      <c r="D116" s="300">
        <f t="shared" si="7"/>
        <v>107</v>
      </c>
      <c r="E116" s="301"/>
      <c r="F116" s="305" t="str">
        <f t="shared" si="6"/>
        <v/>
      </c>
      <c r="G116" s="305"/>
      <c r="H116" s="305"/>
      <c r="I116" s="315"/>
      <c r="J116" s="297"/>
      <c r="K116" s="297"/>
      <c r="L116" s="297"/>
      <c r="M116" s="297"/>
      <c r="N116" s="298"/>
      <c r="O116" s="299"/>
      <c r="P116" s="299"/>
      <c r="Q116" s="306"/>
      <c r="R116" s="307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115"/>
      <c r="AJ116" s="115"/>
      <c r="AK116" s="115"/>
    </row>
    <row r="117" spans="1:37" ht="13.5" customHeight="1" x14ac:dyDescent="0.2">
      <c r="A117" s="5"/>
      <c r="B117" s="5"/>
      <c r="C117" s="5"/>
      <c r="D117" s="300">
        <f t="shared" si="7"/>
        <v>108</v>
      </c>
      <c r="E117" s="301"/>
      <c r="F117" s="305" t="str">
        <f t="shared" si="6"/>
        <v/>
      </c>
      <c r="G117" s="305"/>
      <c r="H117" s="305"/>
      <c r="I117" s="315"/>
      <c r="J117" s="297"/>
      <c r="K117" s="297"/>
      <c r="L117" s="297"/>
      <c r="M117" s="297"/>
      <c r="N117" s="298"/>
      <c r="O117" s="299"/>
      <c r="P117" s="299"/>
      <c r="Q117" s="306"/>
      <c r="R117" s="307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115"/>
      <c r="AJ117" s="115"/>
      <c r="AK117" s="115"/>
    </row>
    <row r="118" spans="1:37" ht="13.5" customHeight="1" x14ac:dyDescent="0.2">
      <c r="A118" s="5"/>
      <c r="B118" s="5"/>
      <c r="C118" s="5"/>
      <c r="D118" s="300">
        <f t="shared" si="7"/>
        <v>109</v>
      </c>
      <c r="E118" s="301"/>
      <c r="F118" s="305" t="str">
        <f t="shared" si="6"/>
        <v/>
      </c>
      <c r="G118" s="305"/>
      <c r="H118" s="305"/>
      <c r="I118" s="315"/>
      <c r="J118" s="297"/>
      <c r="K118" s="297"/>
      <c r="L118" s="297"/>
      <c r="M118" s="297"/>
      <c r="N118" s="298"/>
      <c r="O118" s="299"/>
      <c r="P118" s="299"/>
      <c r="Q118" s="306"/>
      <c r="R118" s="307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115"/>
      <c r="AJ118" s="115"/>
      <c r="AK118" s="115"/>
    </row>
    <row r="119" spans="1:37" ht="13.5" customHeight="1" x14ac:dyDescent="0.2">
      <c r="A119" s="5"/>
      <c r="B119" s="5"/>
      <c r="C119" s="5"/>
      <c r="D119" s="300">
        <f t="shared" si="7"/>
        <v>110</v>
      </c>
      <c r="E119" s="301"/>
      <c r="F119" s="305" t="str">
        <f t="shared" si="6"/>
        <v/>
      </c>
      <c r="G119" s="305"/>
      <c r="H119" s="305"/>
      <c r="I119" s="315"/>
      <c r="J119" s="297"/>
      <c r="K119" s="297"/>
      <c r="L119" s="297"/>
      <c r="M119" s="297"/>
      <c r="N119" s="298"/>
      <c r="O119" s="299"/>
      <c r="P119" s="299"/>
      <c r="Q119" s="306"/>
      <c r="R119" s="307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115"/>
      <c r="AJ119" s="115"/>
      <c r="AK119" s="115"/>
    </row>
    <row r="120" spans="1:37" ht="13.5" customHeight="1" x14ac:dyDescent="0.2">
      <c r="A120" s="5"/>
      <c r="B120" s="5"/>
      <c r="C120" s="5"/>
      <c r="D120" s="300">
        <f t="shared" si="7"/>
        <v>111</v>
      </c>
      <c r="E120" s="301"/>
      <c r="F120" s="305" t="str">
        <f t="shared" si="6"/>
        <v/>
      </c>
      <c r="G120" s="305"/>
      <c r="H120" s="305"/>
      <c r="I120" s="315"/>
      <c r="J120" s="297"/>
      <c r="K120" s="297"/>
      <c r="L120" s="297"/>
      <c r="M120" s="297"/>
      <c r="N120" s="298"/>
      <c r="O120" s="299"/>
      <c r="P120" s="299"/>
      <c r="Q120" s="306"/>
      <c r="R120" s="307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115"/>
      <c r="AJ120" s="115"/>
      <c r="AK120" s="115"/>
    </row>
    <row r="121" spans="1:37" ht="13.5" customHeight="1" x14ac:dyDescent="0.2">
      <c r="A121" s="5"/>
      <c r="B121" s="5"/>
      <c r="C121" s="5"/>
      <c r="D121" s="300">
        <f t="shared" si="7"/>
        <v>112</v>
      </c>
      <c r="E121" s="301"/>
      <c r="F121" s="305" t="str">
        <f t="shared" si="6"/>
        <v/>
      </c>
      <c r="G121" s="305"/>
      <c r="H121" s="305"/>
      <c r="I121" s="315"/>
      <c r="J121" s="297"/>
      <c r="K121" s="297"/>
      <c r="L121" s="297"/>
      <c r="M121" s="297"/>
      <c r="N121" s="298"/>
      <c r="O121" s="299"/>
      <c r="P121" s="299"/>
      <c r="Q121" s="306"/>
      <c r="R121" s="307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115"/>
      <c r="AJ121" s="115"/>
      <c r="AK121" s="115"/>
    </row>
    <row r="122" spans="1:37" ht="13.5" customHeight="1" x14ac:dyDescent="0.2">
      <c r="A122" s="5"/>
      <c r="B122" s="5"/>
      <c r="C122" s="5"/>
      <c r="D122" s="300">
        <f t="shared" si="7"/>
        <v>113</v>
      </c>
      <c r="E122" s="301"/>
      <c r="F122" s="305" t="str">
        <f t="shared" si="6"/>
        <v/>
      </c>
      <c r="G122" s="305"/>
      <c r="H122" s="305"/>
      <c r="I122" s="315"/>
      <c r="J122" s="297"/>
      <c r="K122" s="297"/>
      <c r="L122" s="297"/>
      <c r="M122" s="297"/>
      <c r="N122" s="298"/>
      <c r="O122" s="299"/>
      <c r="P122" s="299"/>
      <c r="Q122" s="306"/>
      <c r="R122" s="307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115"/>
      <c r="AJ122" s="115"/>
      <c r="AK122" s="115"/>
    </row>
    <row r="123" spans="1:37" ht="13.5" customHeight="1" x14ac:dyDescent="0.2">
      <c r="A123" s="5"/>
      <c r="B123" s="5"/>
      <c r="C123" s="5"/>
      <c r="D123" s="300">
        <f t="shared" si="7"/>
        <v>114</v>
      </c>
      <c r="E123" s="301"/>
      <c r="F123" s="305" t="str">
        <f t="shared" si="6"/>
        <v/>
      </c>
      <c r="G123" s="305"/>
      <c r="H123" s="305"/>
      <c r="I123" s="315"/>
      <c r="J123" s="297"/>
      <c r="K123" s="297"/>
      <c r="L123" s="297"/>
      <c r="M123" s="297"/>
      <c r="N123" s="298"/>
      <c r="O123" s="299"/>
      <c r="P123" s="299"/>
      <c r="Q123" s="306"/>
      <c r="R123" s="307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115"/>
      <c r="AJ123" s="115"/>
      <c r="AK123" s="115"/>
    </row>
    <row r="124" spans="1:37" ht="13.5" customHeight="1" x14ac:dyDescent="0.2">
      <c r="A124" s="5"/>
      <c r="B124" s="5"/>
      <c r="C124" s="5"/>
      <c r="D124" s="300">
        <f t="shared" si="7"/>
        <v>115</v>
      </c>
      <c r="E124" s="301"/>
      <c r="F124" s="305" t="str">
        <f t="shared" si="6"/>
        <v/>
      </c>
      <c r="G124" s="305"/>
      <c r="H124" s="305"/>
      <c r="I124" s="315"/>
      <c r="J124" s="297"/>
      <c r="K124" s="297"/>
      <c r="L124" s="297"/>
      <c r="M124" s="297"/>
      <c r="N124" s="298"/>
      <c r="O124" s="299"/>
      <c r="P124" s="299"/>
      <c r="Q124" s="306"/>
      <c r="R124" s="307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115"/>
      <c r="AJ124" s="115"/>
      <c r="AK124" s="115"/>
    </row>
    <row r="125" spans="1:37" ht="13.5" customHeight="1" x14ac:dyDescent="0.2">
      <c r="A125" s="5"/>
      <c r="B125" s="5"/>
      <c r="C125" s="5"/>
      <c r="D125" s="300">
        <f t="shared" si="7"/>
        <v>116</v>
      </c>
      <c r="E125" s="301"/>
      <c r="F125" s="305" t="str">
        <f t="shared" si="6"/>
        <v/>
      </c>
      <c r="G125" s="305"/>
      <c r="H125" s="305"/>
      <c r="I125" s="315"/>
      <c r="J125" s="297"/>
      <c r="K125" s="297"/>
      <c r="L125" s="297"/>
      <c r="M125" s="297"/>
      <c r="N125" s="298"/>
      <c r="O125" s="299"/>
      <c r="P125" s="299"/>
      <c r="Q125" s="306"/>
      <c r="R125" s="307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115"/>
      <c r="AJ125" s="115"/>
      <c r="AK125" s="115"/>
    </row>
    <row r="126" spans="1:37" ht="13.5" customHeight="1" x14ac:dyDescent="0.2">
      <c r="A126" s="5"/>
      <c r="B126" s="5"/>
      <c r="C126" s="5"/>
      <c r="D126" s="300">
        <f t="shared" si="7"/>
        <v>117</v>
      </c>
      <c r="E126" s="301"/>
      <c r="F126" s="305" t="str">
        <f t="shared" si="6"/>
        <v/>
      </c>
      <c r="G126" s="305"/>
      <c r="H126" s="305"/>
      <c r="I126" s="315"/>
      <c r="J126" s="297"/>
      <c r="K126" s="297"/>
      <c r="L126" s="297"/>
      <c r="M126" s="297"/>
      <c r="N126" s="298"/>
      <c r="O126" s="299"/>
      <c r="P126" s="299"/>
      <c r="Q126" s="306"/>
      <c r="R126" s="307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115"/>
      <c r="AJ126" s="115"/>
      <c r="AK126" s="115"/>
    </row>
    <row r="127" spans="1:37" ht="13.5" customHeight="1" x14ac:dyDescent="0.2">
      <c r="A127" s="5"/>
      <c r="B127" s="5"/>
      <c r="C127" s="5"/>
      <c r="D127" s="300">
        <f t="shared" si="7"/>
        <v>118</v>
      </c>
      <c r="E127" s="301"/>
      <c r="F127" s="305" t="str">
        <f t="shared" si="6"/>
        <v/>
      </c>
      <c r="G127" s="305"/>
      <c r="H127" s="305"/>
      <c r="I127" s="315"/>
      <c r="J127" s="297"/>
      <c r="K127" s="297"/>
      <c r="L127" s="297"/>
      <c r="M127" s="297"/>
      <c r="N127" s="298"/>
      <c r="O127" s="299"/>
      <c r="P127" s="299"/>
      <c r="Q127" s="306"/>
      <c r="R127" s="307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115"/>
      <c r="AJ127" s="115"/>
      <c r="AK127" s="115"/>
    </row>
    <row r="128" spans="1:37" ht="13.5" customHeight="1" x14ac:dyDescent="0.2">
      <c r="A128" s="5"/>
      <c r="B128" s="5"/>
      <c r="C128" s="5"/>
      <c r="D128" s="300">
        <f t="shared" si="7"/>
        <v>119</v>
      </c>
      <c r="E128" s="301"/>
      <c r="F128" s="305" t="str">
        <f t="shared" si="6"/>
        <v/>
      </c>
      <c r="G128" s="305"/>
      <c r="H128" s="305"/>
      <c r="I128" s="315"/>
      <c r="J128" s="297"/>
      <c r="K128" s="297"/>
      <c r="L128" s="297"/>
      <c r="M128" s="297"/>
      <c r="N128" s="298"/>
      <c r="O128" s="299"/>
      <c r="P128" s="299"/>
      <c r="Q128" s="306"/>
      <c r="R128" s="307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115"/>
      <c r="AJ128" s="115"/>
      <c r="AK128" s="115"/>
    </row>
    <row r="129" spans="1:37" ht="13.5" customHeight="1" x14ac:dyDescent="0.2">
      <c r="A129" s="5"/>
      <c r="B129" s="5"/>
      <c r="C129" s="5"/>
      <c r="D129" s="300">
        <f t="shared" si="7"/>
        <v>120</v>
      </c>
      <c r="E129" s="301"/>
      <c r="F129" s="305" t="str">
        <f t="shared" si="6"/>
        <v/>
      </c>
      <c r="G129" s="305"/>
      <c r="H129" s="305"/>
      <c r="I129" s="315"/>
      <c r="J129" s="297"/>
      <c r="K129" s="297"/>
      <c r="L129" s="297"/>
      <c r="M129" s="297"/>
      <c r="N129" s="298"/>
      <c r="O129" s="299"/>
      <c r="P129" s="299"/>
      <c r="Q129" s="306"/>
      <c r="R129" s="307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115"/>
      <c r="AJ129" s="115"/>
      <c r="AK129" s="115"/>
    </row>
    <row r="130" spans="1:37" ht="13.5" customHeight="1" x14ac:dyDescent="0.2">
      <c r="A130" s="5"/>
      <c r="B130" s="5"/>
      <c r="C130" s="5"/>
      <c r="D130" s="300">
        <f t="shared" si="7"/>
        <v>121</v>
      </c>
      <c r="E130" s="301"/>
      <c r="F130" s="305" t="str">
        <f t="shared" si="6"/>
        <v/>
      </c>
      <c r="G130" s="305"/>
      <c r="H130" s="305"/>
      <c r="I130" s="315"/>
      <c r="J130" s="297"/>
      <c r="K130" s="297"/>
      <c r="L130" s="297"/>
      <c r="M130" s="297"/>
      <c r="N130" s="298"/>
      <c r="O130" s="299"/>
      <c r="P130" s="299"/>
      <c r="Q130" s="306"/>
      <c r="R130" s="307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115"/>
      <c r="AJ130" s="115"/>
      <c r="AK130" s="115"/>
    </row>
    <row r="131" spans="1:37" ht="13.5" customHeight="1" x14ac:dyDescent="0.2">
      <c r="A131" s="5"/>
      <c r="B131" s="5"/>
      <c r="C131" s="5"/>
      <c r="D131" s="300">
        <f t="shared" si="7"/>
        <v>122</v>
      </c>
      <c r="E131" s="301"/>
      <c r="F131" s="305" t="str">
        <f t="shared" si="6"/>
        <v/>
      </c>
      <c r="G131" s="305"/>
      <c r="H131" s="305"/>
      <c r="I131" s="315"/>
      <c r="J131" s="297"/>
      <c r="K131" s="297"/>
      <c r="L131" s="297"/>
      <c r="M131" s="297"/>
      <c r="N131" s="298"/>
      <c r="O131" s="299"/>
      <c r="P131" s="299"/>
      <c r="Q131" s="306"/>
      <c r="R131" s="307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115"/>
      <c r="AJ131" s="115"/>
      <c r="AK131" s="115"/>
    </row>
    <row r="132" spans="1:37" ht="13.5" customHeight="1" x14ac:dyDescent="0.2">
      <c r="A132" s="5"/>
      <c r="B132" s="5"/>
      <c r="C132" s="5"/>
      <c r="D132" s="300">
        <f t="shared" si="7"/>
        <v>123</v>
      </c>
      <c r="E132" s="301"/>
      <c r="F132" s="305" t="str">
        <f t="shared" si="6"/>
        <v/>
      </c>
      <c r="G132" s="305"/>
      <c r="H132" s="305"/>
      <c r="I132" s="315"/>
      <c r="J132" s="297"/>
      <c r="K132" s="297"/>
      <c r="L132" s="297"/>
      <c r="M132" s="297"/>
      <c r="N132" s="298"/>
      <c r="O132" s="299"/>
      <c r="P132" s="299"/>
      <c r="Q132" s="306"/>
      <c r="R132" s="307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115"/>
      <c r="AJ132" s="115"/>
      <c r="AK132" s="115"/>
    </row>
    <row r="133" spans="1:37" ht="13.5" customHeight="1" x14ac:dyDescent="0.2">
      <c r="A133" s="5"/>
      <c r="B133" s="5"/>
      <c r="C133" s="5"/>
      <c r="D133" s="300">
        <f t="shared" si="7"/>
        <v>124</v>
      </c>
      <c r="E133" s="301"/>
      <c r="F133" s="305" t="str">
        <f t="shared" si="6"/>
        <v/>
      </c>
      <c r="G133" s="305"/>
      <c r="H133" s="305"/>
      <c r="I133" s="315"/>
      <c r="J133" s="297"/>
      <c r="K133" s="297"/>
      <c r="L133" s="297"/>
      <c r="M133" s="297"/>
      <c r="N133" s="298"/>
      <c r="O133" s="299"/>
      <c r="P133" s="299"/>
      <c r="Q133" s="306"/>
      <c r="R133" s="307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115"/>
      <c r="AJ133" s="115"/>
      <c r="AK133" s="115"/>
    </row>
    <row r="134" spans="1:37" ht="13.5" customHeight="1" x14ac:dyDescent="0.2">
      <c r="A134" s="5"/>
      <c r="B134" s="5"/>
      <c r="C134" s="5"/>
      <c r="D134" s="300">
        <f t="shared" si="7"/>
        <v>125</v>
      </c>
      <c r="E134" s="301"/>
      <c r="F134" s="305" t="str">
        <f t="shared" si="6"/>
        <v/>
      </c>
      <c r="G134" s="305"/>
      <c r="H134" s="305"/>
      <c r="I134" s="315"/>
      <c r="J134" s="297"/>
      <c r="K134" s="297"/>
      <c r="L134" s="297"/>
      <c r="M134" s="297"/>
      <c r="N134" s="298"/>
      <c r="O134" s="299"/>
      <c r="P134" s="299"/>
      <c r="Q134" s="306"/>
      <c r="R134" s="307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115"/>
      <c r="AJ134" s="115"/>
      <c r="AK134" s="115"/>
    </row>
    <row r="135" spans="1:37" ht="13.5" customHeight="1" x14ac:dyDescent="0.2">
      <c r="A135" s="5"/>
      <c r="B135" s="5"/>
      <c r="C135" s="5"/>
      <c r="D135" s="300">
        <f t="shared" si="7"/>
        <v>126</v>
      </c>
      <c r="E135" s="301"/>
      <c r="F135" s="305" t="str">
        <f t="shared" si="6"/>
        <v/>
      </c>
      <c r="G135" s="305"/>
      <c r="H135" s="305"/>
      <c r="I135" s="315"/>
      <c r="J135" s="297"/>
      <c r="K135" s="297"/>
      <c r="L135" s="297"/>
      <c r="M135" s="297"/>
      <c r="N135" s="298"/>
      <c r="O135" s="299"/>
      <c r="P135" s="299"/>
      <c r="Q135" s="306"/>
      <c r="R135" s="307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115"/>
      <c r="AJ135" s="115"/>
      <c r="AK135" s="115"/>
    </row>
    <row r="136" spans="1:37" ht="13.5" customHeight="1" x14ac:dyDescent="0.2">
      <c r="A136" s="5"/>
      <c r="B136" s="5"/>
      <c r="C136" s="5"/>
      <c r="D136" s="300">
        <f t="shared" si="7"/>
        <v>127</v>
      </c>
      <c r="E136" s="301"/>
      <c r="F136" s="305" t="str">
        <f t="shared" si="6"/>
        <v/>
      </c>
      <c r="G136" s="305"/>
      <c r="H136" s="305"/>
      <c r="I136" s="315"/>
      <c r="J136" s="297"/>
      <c r="K136" s="297"/>
      <c r="L136" s="297"/>
      <c r="M136" s="297"/>
      <c r="N136" s="298"/>
      <c r="O136" s="299"/>
      <c r="P136" s="299"/>
      <c r="Q136" s="306"/>
      <c r="R136" s="307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115"/>
      <c r="AJ136" s="115"/>
      <c r="AK136" s="115"/>
    </row>
    <row r="137" spans="1:37" ht="13.5" customHeight="1" x14ac:dyDescent="0.2">
      <c r="A137" s="5"/>
      <c r="B137" s="5"/>
      <c r="C137" s="5"/>
      <c r="D137" s="300">
        <f t="shared" si="7"/>
        <v>128</v>
      </c>
      <c r="E137" s="301"/>
      <c r="F137" s="305" t="str">
        <f t="shared" si="6"/>
        <v/>
      </c>
      <c r="G137" s="305"/>
      <c r="H137" s="305"/>
      <c r="I137" s="315"/>
      <c r="J137" s="297"/>
      <c r="K137" s="297"/>
      <c r="L137" s="297"/>
      <c r="M137" s="297"/>
      <c r="N137" s="298"/>
      <c r="O137" s="299"/>
      <c r="P137" s="299"/>
      <c r="Q137" s="306"/>
      <c r="R137" s="307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115"/>
      <c r="AJ137" s="115"/>
      <c r="AK137" s="115"/>
    </row>
    <row r="138" spans="1:37" ht="13.5" customHeight="1" x14ac:dyDescent="0.2">
      <c r="A138" s="5"/>
      <c r="B138" s="5"/>
      <c r="C138" s="5"/>
      <c r="D138" s="300">
        <f t="shared" si="7"/>
        <v>129</v>
      </c>
      <c r="E138" s="301"/>
      <c r="F138" s="305" t="str">
        <f t="shared" ref="F138:F169" si="8">IF(I138="","",IF(O138="―","【※選択】",IF(Q138="―","【※選択】","【入力済】")))</f>
        <v/>
      </c>
      <c r="G138" s="305"/>
      <c r="H138" s="305"/>
      <c r="I138" s="315"/>
      <c r="J138" s="297"/>
      <c r="K138" s="297"/>
      <c r="L138" s="297"/>
      <c r="M138" s="297"/>
      <c r="N138" s="298"/>
      <c r="O138" s="299"/>
      <c r="P138" s="299"/>
      <c r="Q138" s="306"/>
      <c r="R138" s="307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115"/>
      <c r="AJ138" s="115"/>
      <c r="AK138" s="115"/>
    </row>
    <row r="139" spans="1:37" ht="13.5" customHeight="1" x14ac:dyDescent="0.2">
      <c r="A139" s="5"/>
      <c r="B139" s="5"/>
      <c r="C139" s="5"/>
      <c r="D139" s="300">
        <f t="shared" ref="D139:D170" si="9">D138+1</f>
        <v>130</v>
      </c>
      <c r="E139" s="301"/>
      <c r="F139" s="305" t="str">
        <f t="shared" si="8"/>
        <v/>
      </c>
      <c r="G139" s="305"/>
      <c r="H139" s="305"/>
      <c r="I139" s="315"/>
      <c r="J139" s="297"/>
      <c r="K139" s="297"/>
      <c r="L139" s="297"/>
      <c r="M139" s="297"/>
      <c r="N139" s="298"/>
      <c r="O139" s="299"/>
      <c r="P139" s="299"/>
      <c r="Q139" s="306"/>
      <c r="R139" s="307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115"/>
      <c r="AJ139" s="115"/>
      <c r="AK139" s="115"/>
    </row>
    <row r="140" spans="1:37" ht="13.5" customHeight="1" x14ac:dyDescent="0.2">
      <c r="A140" s="5"/>
      <c r="B140" s="5"/>
      <c r="C140" s="5"/>
      <c r="D140" s="300">
        <f t="shared" si="9"/>
        <v>131</v>
      </c>
      <c r="E140" s="301"/>
      <c r="F140" s="305" t="str">
        <f t="shared" si="8"/>
        <v/>
      </c>
      <c r="G140" s="305"/>
      <c r="H140" s="305"/>
      <c r="I140" s="315"/>
      <c r="J140" s="297"/>
      <c r="K140" s="297"/>
      <c r="L140" s="297"/>
      <c r="M140" s="297"/>
      <c r="N140" s="298"/>
      <c r="O140" s="299"/>
      <c r="P140" s="299"/>
      <c r="Q140" s="306"/>
      <c r="R140" s="307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115"/>
      <c r="AJ140" s="115"/>
      <c r="AK140" s="115"/>
    </row>
    <row r="141" spans="1:37" ht="13.5" customHeight="1" x14ac:dyDescent="0.2">
      <c r="A141" s="5"/>
      <c r="B141" s="5"/>
      <c r="C141" s="5"/>
      <c r="D141" s="300">
        <f t="shared" si="9"/>
        <v>132</v>
      </c>
      <c r="E141" s="301"/>
      <c r="F141" s="305" t="str">
        <f t="shared" si="8"/>
        <v/>
      </c>
      <c r="G141" s="305"/>
      <c r="H141" s="305"/>
      <c r="I141" s="315"/>
      <c r="J141" s="297"/>
      <c r="K141" s="297"/>
      <c r="L141" s="297"/>
      <c r="M141" s="297"/>
      <c r="N141" s="298"/>
      <c r="O141" s="299"/>
      <c r="P141" s="299"/>
      <c r="Q141" s="306"/>
      <c r="R141" s="307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115"/>
      <c r="AJ141" s="115"/>
      <c r="AK141" s="115"/>
    </row>
    <row r="142" spans="1:37" ht="13.5" customHeight="1" x14ac:dyDescent="0.2">
      <c r="A142" s="5"/>
      <c r="B142" s="5"/>
      <c r="C142" s="5"/>
      <c r="D142" s="300">
        <f t="shared" si="9"/>
        <v>133</v>
      </c>
      <c r="E142" s="301"/>
      <c r="F142" s="305" t="str">
        <f t="shared" si="8"/>
        <v/>
      </c>
      <c r="G142" s="305"/>
      <c r="H142" s="305"/>
      <c r="I142" s="315"/>
      <c r="J142" s="297"/>
      <c r="K142" s="297"/>
      <c r="L142" s="297"/>
      <c r="M142" s="297"/>
      <c r="N142" s="298"/>
      <c r="O142" s="299"/>
      <c r="P142" s="299"/>
      <c r="Q142" s="306"/>
      <c r="R142" s="307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115"/>
      <c r="AJ142" s="115"/>
      <c r="AK142" s="115"/>
    </row>
    <row r="143" spans="1:37" ht="13.5" customHeight="1" x14ac:dyDescent="0.2">
      <c r="A143" s="5"/>
      <c r="B143" s="5"/>
      <c r="C143" s="5"/>
      <c r="D143" s="300">
        <f t="shared" si="9"/>
        <v>134</v>
      </c>
      <c r="E143" s="301"/>
      <c r="F143" s="305" t="str">
        <f t="shared" si="8"/>
        <v/>
      </c>
      <c r="G143" s="305"/>
      <c r="H143" s="305"/>
      <c r="I143" s="315"/>
      <c r="J143" s="297"/>
      <c r="K143" s="297"/>
      <c r="L143" s="297"/>
      <c r="M143" s="297"/>
      <c r="N143" s="298"/>
      <c r="O143" s="299"/>
      <c r="P143" s="299"/>
      <c r="Q143" s="306"/>
      <c r="R143" s="307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115"/>
      <c r="AJ143" s="115"/>
      <c r="AK143" s="115"/>
    </row>
    <row r="144" spans="1:37" ht="13.5" customHeight="1" x14ac:dyDescent="0.2">
      <c r="A144" s="5"/>
      <c r="B144" s="5"/>
      <c r="C144" s="5"/>
      <c r="D144" s="300">
        <f t="shared" si="9"/>
        <v>135</v>
      </c>
      <c r="E144" s="301"/>
      <c r="F144" s="305" t="str">
        <f t="shared" si="8"/>
        <v/>
      </c>
      <c r="G144" s="305"/>
      <c r="H144" s="305"/>
      <c r="I144" s="315"/>
      <c r="J144" s="297"/>
      <c r="K144" s="297"/>
      <c r="L144" s="297"/>
      <c r="M144" s="297"/>
      <c r="N144" s="298"/>
      <c r="O144" s="299"/>
      <c r="P144" s="299"/>
      <c r="Q144" s="306"/>
      <c r="R144" s="307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115"/>
      <c r="AJ144" s="115"/>
      <c r="AK144" s="115"/>
    </row>
    <row r="145" spans="1:37" ht="13.5" customHeight="1" x14ac:dyDescent="0.2">
      <c r="A145" s="5"/>
      <c r="B145" s="5"/>
      <c r="C145" s="5"/>
      <c r="D145" s="300">
        <f t="shared" si="9"/>
        <v>136</v>
      </c>
      <c r="E145" s="301"/>
      <c r="F145" s="305" t="str">
        <f t="shared" si="8"/>
        <v/>
      </c>
      <c r="G145" s="305"/>
      <c r="H145" s="305"/>
      <c r="I145" s="315"/>
      <c r="J145" s="297"/>
      <c r="K145" s="297"/>
      <c r="L145" s="297"/>
      <c r="M145" s="297"/>
      <c r="N145" s="298"/>
      <c r="O145" s="299"/>
      <c r="P145" s="299"/>
      <c r="Q145" s="306"/>
      <c r="R145" s="307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115"/>
      <c r="AJ145" s="115"/>
      <c r="AK145" s="115"/>
    </row>
    <row r="146" spans="1:37" ht="13.5" customHeight="1" x14ac:dyDescent="0.2">
      <c r="A146" s="5"/>
      <c r="B146" s="5"/>
      <c r="C146" s="5"/>
      <c r="D146" s="300">
        <f t="shared" si="9"/>
        <v>137</v>
      </c>
      <c r="E146" s="301"/>
      <c r="F146" s="305" t="str">
        <f t="shared" si="8"/>
        <v/>
      </c>
      <c r="G146" s="305"/>
      <c r="H146" s="305"/>
      <c r="I146" s="315"/>
      <c r="J146" s="297"/>
      <c r="K146" s="297"/>
      <c r="L146" s="297"/>
      <c r="M146" s="297"/>
      <c r="N146" s="298"/>
      <c r="O146" s="299"/>
      <c r="P146" s="299"/>
      <c r="Q146" s="306"/>
      <c r="R146" s="307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115"/>
      <c r="AJ146" s="115"/>
      <c r="AK146" s="115"/>
    </row>
    <row r="147" spans="1:37" ht="13.5" customHeight="1" x14ac:dyDescent="0.2">
      <c r="A147" s="5"/>
      <c r="B147" s="5"/>
      <c r="C147" s="5"/>
      <c r="D147" s="300">
        <f t="shared" si="9"/>
        <v>138</v>
      </c>
      <c r="E147" s="301"/>
      <c r="F147" s="305" t="str">
        <f t="shared" si="8"/>
        <v/>
      </c>
      <c r="G147" s="305"/>
      <c r="H147" s="305"/>
      <c r="I147" s="315"/>
      <c r="J147" s="297"/>
      <c r="K147" s="297"/>
      <c r="L147" s="297"/>
      <c r="M147" s="297"/>
      <c r="N147" s="298"/>
      <c r="O147" s="299"/>
      <c r="P147" s="299"/>
      <c r="Q147" s="306"/>
      <c r="R147" s="307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115"/>
      <c r="AJ147" s="115"/>
      <c r="AK147" s="115"/>
    </row>
    <row r="148" spans="1:37" ht="13.5" customHeight="1" x14ac:dyDescent="0.2">
      <c r="A148" s="5"/>
      <c r="B148" s="5"/>
      <c r="C148" s="5"/>
      <c r="D148" s="300">
        <f t="shared" si="9"/>
        <v>139</v>
      </c>
      <c r="E148" s="301"/>
      <c r="F148" s="305" t="str">
        <f t="shared" si="8"/>
        <v/>
      </c>
      <c r="G148" s="305"/>
      <c r="H148" s="305"/>
      <c r="I148" s="315"/>
      <c r="J148" s="297"/>
      <c r="K148" s="297"/>
      <c r="L148" s="297"/>
      <c r="M148" s="297"/>
      <c r="N148" s="298"/>
      <c r="O148" s="299"/>
      <c r="P148" s="299"/>
      <c r="Q148" s="306"/>
      <c r="R148" s="307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115"/>
      <c r="AJ148" s="115"/>
      <c r="AK148" s="115"/>
    </row>
    <row r="149" spans="1:37" ht="13.5" customHeight="1" x14ac:dyDescent="0.2">
      <c r="A149" s="5"/>
      <c r="B149" s="5"/>
      <c r="C149" s="5"/>
      <c r="D149" s="300">
        <f t="shared" si="9"/>
        <v>140</v>
      </c>
      <c r="E149" s="301"/>
      <c r="F149" s="305" t="str">
        <f t="shared" si="8"/>
        <v/>
      </c>
      <c r="G149" s="305"/>
      <c r="H149" s="305"/>
      <c r="I149" s="315"/>
      <c r="J149" s="297"/>
      <c r="K149" s="297"/>
      <c r="L149" s="297"/>
      <c r="M149" s="297"/>
      <c r="N149" s="298"/>
      <c r="O149" s="299"/>
      <c r="P149" s="299"/>
      <c r="Q149" s="306"/>
      <c r="R149" s="307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115"/>
      <c r="AJ149" s="115"/>
      <c r="AK149" s="115"/>
    </row>
    <row r="150" spans="1:37" ht="13.5" customHeight="1" x14ac:dyDescent="0.2">
      <c r="A150" s="5"/>
      <c r="B150" s="5"/>
      <c r="C150" s="5"/>
      <c r="D150" s="300">
        <f t="shared" si="9"/>
        <v>141</v>
      </c>
      <c r="E150" s="301"/>
      <c r="F150" s="305" t="str">
        <f t="shared" si="8"/>
        <v/>
      </c>
      <c r="G150" s="305"/>
      <c r="H150" s="305"/>
      <c r="I150" s="315"/>
      <c r="J150" s="297"/>
      <c r="K150" s="297"/>
      <c r="L150" s="297"/>
      <c r="M150" s="297"/>
      <c r="N150" s="298"/>
      <c r="O150" s="299"/>
      <c r="P150" s="299"/>
      <c r="Q150" s="306"/>
      <c r="R150" s="307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115"/>
      <c r="AJ150" s="115"/>
      <c r="AK150" s="115"/>
    </row>
    <row r="151" spans="1:37" ht="13.5" customHeight="1" x14ac:dyDescent="0.2">
      <c r="A151" s="5"/>
      <c r="B151" s="5"/>
      <c r="C151" s="5"/>
      <c r="D151" s="300">
        <f t="shared" si="9"/>
        <v>142</v>
      </c>
      <c r="E151" s="301"/>
      <c r="F151" s="305" t="str">
        <f t="shared" si="8"/>
        <v/>
      </c>
      <c r="G151" s="305"/>
      <c r="H151" s="305"/>
      <c r="I151" s="315"/>
      <c r="J151" s="297"/>
      <c r="K151" s="297"/>
      <c r="L151" s="297"/>
      <c r="M151" s="297"/>
      <c r="N151" s="298"/>
      <c r="O151" s="299"/>
      <c r="P151" s="299"/>
      <c r="Q151" s="306"/>
      <c r="R151" s="307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115"/>
      <c r="AJ151" s="115"/>
      <c r="AK151" s="115"/>
    </row>
    <row r="152" spans="1:37" ht="13.5" customHeight="1" x14ac:dyDescent="0.2">
      <c r="A152" s="5"/>
      <c r="B152" s="5"/>
      <c r="C152" s="5"/>
      <c r="D152" s="300">
        <f t="shared" si="9"/>
        <v>143</v>
      </c>
      <c r="E152" s="301"/>
      <c r="F152" s="305" t="str">
        <f t="shared" si="8"/>
        <v/>
      </c>
      <c r="G152" s="305"/>
      <c r="H152" s="305"/>
      <c r="I152" s="315"/>
      <c r="J152" s="297"/>
      <c r="K152" s="297"/>
      <c r="L152" s="297"/>
      <c r="M152" s="297"/>
      <c r="N152" s="298"/>
      <c r="O152" s="299"/>
      <c r="P152" s="299"/>
      <c r="Q152" s="306"/>
      <c r="R152" s="307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115"/>
      <c r="AJ152" s="115"/>
      <c r="AK152" s="115"/>
    </row>
    <row r="153" spans="1:37" ht="13.5" customHeight="1" x14ac:dyDescent="0.2">
      <c r="A153" s="5"/>
      <c r="B153" s="5"/>
      <c r="C153" s="5"/>
      <c r="D153" s="300">
        <f t="shared" si="9"/>
        <v>144</v>
      </c>
      <c r="E153" s="301"/>
      <c r="F153" s="305" t="str">
        <f t="shared" si="8"/>
        <v/>
      </c>
      <c r="G153" s="305"/>
      <c r="H153" s="305"/>
      <c r="I153" s="315"/>
      <c r="J153" s="297"/>
      <c r="K153" s="297"/>
      <c r="L153" s="297"/>
      <c r="M153" s="297"/>
      <c r="N153" s="298"/>
      <c r="O153" s="299"/>
      <c r="P153" s="299"/>
      <c r="Q153" s="306"/>
      <c r="R153" s="307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115"/>
      <c r="AJ153" s="115"/>
      <c r="AK153" s="115"/>
    </row>
    <row r="154" spans="1:37" ht="13.5" customHeight="1" x14ac:dyDescent="0.2">
      <c r="A154" s="5"/>
      <c r="B154" s="5"/>
      <c r="C154" s="5"/>
      <c r="D154" s="300">
        <f t="shared" si="9"/>
        <v>145</v>
      </c>
      <c r="E154" s="301"/>
      <c r="F154" s="305" t="str">
        <f t="shared" si="8"/>
        <v/>
      </c>
      <c r="G154" s="305"/>
      <c r="H154" s="305"/>
      <c r="I154" s="315"/>
      <c r="J154" s="297"/>
      <c r="K154" s="297"/>
      <c r="L154" s="297"/>
      <c r="M154" s="297"/>
      <c r="N154" s="298"/>
      <c r="O154" s="299"/>
      <c r="P154" s="299"/>
      <c r="Q154" s="306"/>
      <c r="R154" s="307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115"/>
      <c r="AJ154" s="115"/>
      <c r="AK154" s="115"/>
    </row>
    <row r="155" spans="1:37" ht="13.5" customHeight="1" x14ac:dyDescent="0.2">
      <c r="A155" s="5"/>
      <c r="B155" s="5"/>
      <c r="C155" s="5"/>
      <c r="D155" s="300">
        <f t="shared" si="9"/>
        <v>146</v>
      </c>
      <c r="E155" s="301"/>
      <c r="F155" s="305" t="str">
        <f t="shared" si="8"/>
        <v/>
      </c>
      <c r="G155" s="305"/>
      <c r="H155" s="305"/>
      <c r="I155" s="315"/>
      <c r="J155" s="297"/>
      <c r="K155" s="297"/>
      <c r="L155" s="297"/>
      <c r="M155" s="297"/>
      <c r="N155" s="298"/>
      <c r="O155" s="299"/>
      <c r="P155" s="299"/>
      <c r="Q155" s="306"/>
      <c r="R155" s="307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115"/>
      <c r="AJ155" s="115"/>
      <c r="AK155" s="115"/>
    </row>
    <row r="156" spans="1:37" ht="13.5" customHeight="1" x14ac:dyDescent="0.2">
      <c r="A156" s="5"/>
      <c r="B156" s="5"/>
      <c r="C156" s="5"/>
      <c r="D156" s="300">
        <f t="shared" si="9"/>
        <v>147</v>
      </c>
      <c r="E156" s="301"/>
      <c r="F156" s="305" t="str">
        <f t="shared" si="8"/>
        <v/>
      </c>
      <c r="G156" s="305"/>
      <c r="H156" s="305"/>
      <c r="I156" s="315"/>
      <c r="J156" s="297"/>
      <c r="K156" s="297"/>
      <c r="L156" s="297"/>
      <c r="M156" s="297"/>
      <c r="N156" s="298"/>
      <c r="O156" s="299"/>
      <c r="P156" s="299"/>
      <c r="Q156" s="306"/>
      <c r="R156" s="307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115"/>
      <c r="AJ156" s="115"/>
      <c r="AK156" s="115"/>
    </row>
    <row r="157" spans="1:37" ht="13.5" customHeight="1" x14ac:dyDescent="0.2">
      <c r="A157" s="5"/>
      <c r="B157" s="5"/>
      <c r="C157" s="5"/>
      <c r="D157" s="300">
        <f t="shared" si="9"/>
        <v>148</v>
      </c>
      <c r="E157" s="301"/>
      <c r="F157" s="305" t="str">
        <f t="shared" si="8"/>
        <v/>
      </c>
      <c r="G157" s="305"/>
      <c r="H157" s="305"/>
      <c r="I157" s="315"/>
      <c r="J157" s="297"/>
      <c r="K157" s="297"/>
      <c r="L157" s="297"/>
      <c r="M157" s="297"/>
      <c r="N157" s="298"/>
      <c r="O157" s="299"/>
      <c r="P157" s="299"/>
      <c r="Q157" s="306"/>
      <c r="R157" s="307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115"/>
      <c r="AJ157" s="115"/>
      <c r="AK157" s="115"/>
    </row>
    <row r="158" spans="1:37" ht="13.5" customHeight="1" x14ac:dyDescent="0.2">
      <c r="A158" s="5"/>
      <c r="B158" s="5"/>
      <c r="C158" s="5"/>
      <c r="D158" s="300">
        <f t="shared" si="9"/>
        <v>149</v>
      </c>
      <c r="E158" s="301"/>
      <c r="F158" s="305" t="str">
        <f t="shared" si="8"/>
        <v/>
      </c>
      <c r="G158" s="305"/>
      <c r="H158" s="305"/>
      <c r="I158" s="315"/>
      <c r="J158" s="297"/>
      <c r="K158" s="297"/>
      <c r="L158" s="297"/>
      <c r="M158" s="297"/>
      <c r="N158" s="298"/>
      <c r="O158" s="299"/>
      <c r="P158" s="299"/>
      <c r="Q158" s="306"/>
      <c r="R158" s="307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115"/>
      <c r="AJ158" s="115"/>
      <c r="AK158" s="115"/>
    </row>
    <row r="159" spans="1:37" ht="13.5" customHeight="1" x14ac:dyDescent="0.2">
      <c r="A159" s="5"/>
      <c r="B159" s="5"/>
      <c r="C159" s="5"/>
      <c r="D159" s="300">
        <f t="shared" si="9"/>
        <v>150</v>
      </c>
      <c r="E159" s="301"/>
      <c r="F159" s="305" t="str">
        <f t="shared" si="8"/>
        <v/>
      </c>
      <c r="G159" s="305"/>
      <c r="H159" s="305"/>
      <c r="I159" s="315"/>
      <c r="J159" s="297"/>
      <c r="K159" s="297"/>
      <c r="L159" s="297"/>
      <c r="M159" s="297"/>
      <c r="N159" s="298"/>
      <c r="O159" s="299"/>
      <c r="P159" s="299"/>
      <c r="Q159" s="306"/>
      <c r="R159" s="307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115"/>
      <c r="AJ159" s="115"/>
      <c r="AK159" s="115"/>
    </row>
    <row r="160" spans="1:37" ht="13.5" customHeight="1" x14ac:dyDescent="0.2">
      <c r="A160" s="5"/>
      <c r="B160" s="5"/>
      <c r="C160" s="5"/>
      <c r="D160" s="300">
        <f t="shared" si="9"/>
        <v>151</v>
      </c>
      <c r="E160" s="301"/>
      <c r="F160" s="305" t="str">
        <f t="shared" si="8"/>
        <v/>
      </c>
      <c r="G160" s="305"/>
      <c r="H160" s="305"/>
      <c r="I160" s="315"/>
      <c r="J160" s="297"/>
      <c r="K160" s="297"/>
      <c r="L160" s="297"/>
      <c r="M160" s="297"/>
      <c r="N160" s="298"/>
      <c r="O160" s="299"/>
      <c r="P160" s="299"/>
      <c r="Q160" s="306"/>
      <c r="R160" s="307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115"/>
      <c r="AJ160" s="115"/>
      <c r="AK160" s="115"/>
    </row>
    <row r="161" spans="1:37" ht="13.5" customHeight="1" x14ac:dyDescent="0.2">
      <c r="A161" s="5"/>
      <c r="B161" s="5"/>
      <c r="C161" s="5"/>
      <c r="D161" s="300">
        <f t="shared" si="9"/>
        <v>152</v>
      </c>
      <c r="E161" s="301"/>
      <c r="F161" s="305" t="str">
        <f t="shared" si="8"/>
        <v/>
      </c>
      <c r="G161" s="305"/>
      <c r="H161" s="305"/>
      <c r="I161" s="315"/>
      <c r="J161" s="297"/>
      <c r="K161" s="297"/>
      <c r="L161" s="297"/>
      <c r="M161" s="297"/>
      <c r="N161" s="298"/>
      <c r="O161" s="299"/>
      <c r="P161" s="299"/>
      <c r="Q161" s="306"/>
      <c r="R161" s="307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115"/>
      <c r="AJ161" s="115"/>
      <c r="AK161" s="115"/>
    </row>
    <row r="162" spans="1:37" ht="13.5" customHeight="1" x14ac:dyDescent="0.2">
      <c r="A162" s="5"/>
      <c r="B162" s="5"/>
      <c r="C162" s="5"/>
      <c r="D162" s="300">
        <f t="shared" si="9"/>
        <v>153</v>
      </c>
      <c r="E162" s="301"/>
      <c r="F162" s="305" t="str">
        <f t="shared" si="8"/>
        <v/>
      </c>
      <c r="G162" s="305"/>
      <c r="H162" s="305"/>
      <c r="I162" s="315"/>
      <c r="J162" s="297"/>
      <c r="K162" s="297"/>
      <c r="L162" s="297"/>
      <c r="M162" s="297"/>
      <c r="N162" s="298"/>
      <c r="O162" s="299"/>
      <c r="P162" s="299"/>
      <c r="Q162" s="306"/>
      <c r="R162" s="307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115"/>
      <c r="AJ162" s="115"/>
      <c r="AK162" s="115"/>
    </row>
    <row r="163" spans="1:37" ht="13.5" customHeight="1" x14ac:dyDescent="0.2">
      <c r="A163" s="5"/>
      <c r="B163" s="5"/>
      <c r="C163" s="5"/>
      <c r="D163" s="300">
        <f t="shared" si="9"/>
        <v>154</v>
      </c>
      <c r="E163" s="301"/>
      <c r="F163" s="305" t="str">
        <f t="shared" si="8"/>
        <v/>
      </c>
      <c r="G163" s="305"/>
      <c r="H163" s="305"/>
      <c r="I163" s="315"/>
      <c r="J163" s="297"/>
      <c r="K163" s="297"/>
      <c r="L163" s="297"/>
      <c r="M163" s="297"/>
      <c r="N163" s="298"/>
      <c r="O163" s="299"/>
      <c r="P163" s="299"/>
      <c r="Q163" s="306"/>
      <c r="R163" s="307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115"/>
      <c r="AJ163" s="115"/>
      <c r="AK163" s="115"/>
    </row>
    <row r="164" spans="1:37" ht="13.5" customHeight="1" x14ac:dyDescent="0.2">
      <c r="A164" s="5"/>
      <c r="B164" s="5"/>
      <c r="C164" s="5"/>
      <c r="D164" s="300">
        <f t="shared" si="9"/>
        <v>155</v>
      </c>
      <c r="E164" s="301"/>
      <c r="F164" s="305" t="str">
        <f t="shared" si="8"/>
        <v/>
      </c>
      <c r="G164" s="305"/>
      <c r="H164" s="305"/>
      <c r="I164" s="315"/>
      <c r="J164" s="297"/>
      <c r="K164" s="297"/>
      <c r="L164" s="297"/>
      <c r="M164" s="297"/>
      <c r="N164" s="298"/>
      <c r="O164" s="299"/>
      <c r="P164" s="299"/>
      <c r="Q164" s="306"/>
      <c r="R164" s="307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115"/>
      <c r="AJ164" s="115"/>
      <c r="AK164" s="115"/>
    </row>
    <row r="165" spans="1:37" ht="13.5" customHeight="1" x14ac:dyDescent="0.2">
      <c r="A165" s="5"/>
      <c r="B165" s="5"/>
      <c r="C165" s="5"/>
      <c r="D165" s="300">
        <f t="shared" si="9"/>
        <v>156</v>
      </c>
      <c r="E165" s="301"/>
      <c r="F165" s="305" t="str">
        <f t="shared" si="8"/>
        <v/>
      </c>
      <c r="G165" s="305"/>
      <c r="H165" s="305"/>
      <c r="I165" s="315"/>
      <c r="J165" s="297"/>
      <c r="K165" s="297"/>
      <c r="L165" s="297"/>
      <c r="M165" s="297"/>
      <c r="N165" s="298"/>
      <c r="O165" s="299"/>
      <c r="P165" s="299"/>
      <c r="Q165" s="306"/>
      <c r="R165" s="307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115"/>
      <c r="AJ165" s="115"/>
      <c r="AK165" s="115"/>
    </row>
    <row r="166" spans="1:37" ht="13.5" customHeight="1" x14ac:dyDescent="0.2">
      <c r="A166" s="5"/>
      <c r="B166" s="5"/>
      <c r="C166" s="5"/>
      <c r="D166" s="300">
        <f t="shared" si="9"/>
        <v>157</v>
      </c>
      <c r="E166" s="301"/>
      <c r="F166" s="305" t="str">
        <f t="shared" si="8"/>
        <v/>
      </c>
      <c r="G166" s="305"/>
      <c r="H166" s="305"/>
      <c r="I166" s="315"/>
      <c r="J166" s="297"/>
      <c r="K166" s="297"/>
      <c r="L166" s="297"/>
      <c r="M166" s="297"/>
      <c r="N166" s="298"/>
      <c r="O166" s="299"/>
      <c r="P166" s="299"/>
      <c r="Q166" s="306"/>
      <c r="R166" s="307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115"/>
      <c r="AJ166" s="115"/>
      <c r="AK166" s="115"/>
    </row>
    <row r="167" spans="1:37" ht="13.5" customHeight="1" x14ac:dyDescent="0.2">
      <c r="A167" s="5"/>
      <c r="B167" s="5"/>
      <c r="C167" s="5"/>
      <c r="D167" s="300">
        <f t="shared" si="9"/>
        <v>158</v>
      </c>
      <c r="E167" s="301"/>
      <c r="F167" s="305" t="str">
        <f t="shared" si="8"/>
        <v/>
      </c>
      <c r="G167" s="305"/>
      <c r="H167" s="305"/>
      <c r="I167" s="315"/>
      <c r="J167" s="297"/>
      <c r="K167" s="297"/>
      <c r="L167" s="297"/>
      <c r="M167" s="297"/>
      <c r="N167" s="298"/>
      <c r="O167" s="299"/>
      <c r="P167" s="299"/>
      <c r="Q167" s="306"/>
      <c r="R167" s="307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115"/>
      <c r="AJ167" s="115"/>
      <c r="AK167" s="115"/>
    </row>
    <row r="168" spans="1:37" ht="13.5" customHeight="1" x14ac:dyDescent="0.2">
      <c r="A168" s="5"/>
      <c r="B168" s="5"/>
      <c r="C168" s="5"/>
      <c r="D168" s="300">
        <f t="shared" si="9"/>
        <v>159</v>
      </c>
      <c r="E168" s="301"/>
      <c r="F168" s="305" t="str">
        <f t="shared" si="8"/>
        <v/>
      </c>
      <c r="G168" s="305"/>
      <c r="H168" s="305"/>
      <c r="I168" s="315"/>
      <c r="J168" s="297"/>
      <c r="K168" s="297"/>
      <c r="L168" s="297"/>
      <c r="M168" s="297"/>
      <c r="N168" s="298"/>
      <c r="O168" s="299"/>
      <c r="P168" s="299"/>
      <c r="Q168" s="306"/>
      <c r="R168" s="307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115"/>
      <c r="AJ168" s="115"/>
      <c r="AK168" s="115"/>
    </row>
    <row r="169" spans="1:37" ht="13.5" customHeight="1" x14ac:dyDescent="0.2">
      <c r="A169" s="5"/>
      <c r="B169" s="5"/>
      <c r="C169" s="5"/>
      <c r="D169" s="300">
        <f t="shared" si="9"/>
        <v>160</v>
      </c>
      <c r="E169" s="301"/>
      <c r="F169" s="305" t="str">
        <f t="shared" si="8"/>
        <v/>
      </c>
      <c r="G169" s="305"/>
      <c r="H169" s="305"/>
      <c r="I169" s="315"/>
      <c r="J169" s="297"/>
      <c r="K169" s="297"/>
      <c r="L169" s="297"/>
      <c r="M169" s="297"/>
      <c r="N169" s="298"/>
      <c r="O169" s="299"/>
      <c r="P169" s="299"/>
      <c r="Q169" s="306"/>
      <c r="R169" s="307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115"/>
      <c r="AJ169" s="115"/>
      <c r="AK169" s="115"/>
    </row>
    <row r="170" spans="1:37" ht="13.5" customHeight="1" x14ac:dyDescent="0.2">
      <c r="A170" s="5"/>
      <c r="B170" s="5"/>
      <c r="C170" s="5"/>
      <c r="D170" s="300">
        <f t="shared" si="9"/>
        <v>161</v>
      </c>
      <c r="E170" s="301"/>
      <c r="F170" s="305" t="str">
        <f t="shared" ref="F170:F201" si="10">IF(I170="","",IF(O170="―","【※選択】",IF(Q170="―","【※選択】","【入力済】")))</f>
        <v/>
      </c>
      <c r="G170" s="305"/>
      <c r="H170" s="305"/>
      <c r="I170" s="315"/>
      <c r="J170" s="297"/>
      <c r="K170" s="297"/>
      <c r="L170" s="297"/>
      <c r="M170" s="297"/>
      <c r="N170" s="298"/>
      <c r="O170" s="299"/>
      <c r="P170" s="299"/>
      <c r="Q170" s="306"/>
      <c r="R170" s="307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115"/>
      <c r="AJ170" s="115"/>
      <c r="AK170" s="115"/>
    </row>
    <row r="171" spans="1:37" ht="13.5" customHeight="1" x14ac:dyDescent="0.2">
      <c r="A171" s="5"/>
      <c r="B171" s="5"/>
      <c r="C171" s="5"/>
      <c r="D171" s="300">
        <f t="shared" ref="D171:D202" si="11">D170+1</f>
        <v>162</v>
      </c>
      <c r="E171" s="301"/>
      <c r="F171" s="305" t="str">
        <f t="shared" si="10"/>
        <v/>
      </c>
      <c r="G171" s="305"/>
      <c r="H171" s="305"/>
      <c r="I171" s="315"/>
      <c r="J171" s="297"/>
      <c r="K171" s="297"/>
      <c r="L171" s="297"/>
      <c r="M171" s="297"/>
      <c r="N171" s="298"/>
      <c r="O171" s="299"/>
      <c r="P171" s="299"/>
      <c r="Q171" s="306"/>
      <c r="R171" s="307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115"/>
      <c r="AJ171" s="115"/>
      <c r="AK171" s="115"/>
    </row>
    <row r="172" spans="1:37" ht="13.5" customHeight="1" x14ac:dyDescent="0.2">
      <c r="A172" s="5"/>
      <c r="B172" s="5"/>
      <c r="C172" s="5"/>
      <c r="D172" s="300">
        <f t="shared" si="11"/>
        <v>163</v>
      </c>
      <c r="E172" s="301"/>
      <c r="F172" s="305" t="str">
        <f t="shared" si="10"/>
        <v/>
      </c>
      <c r="G172" s="305"/>
      <c r="H172" s="305"/>
      <c r="I172" s="315"/>
      <c r="J172" s="297"/>
      <c r="K172" s="297"/>
      <c r="L172" s="297"/>
      <c r="M172" s="297"/>
      <c r="N172" s="298"/>
      <c r="O172" s="299"/>
      <c r="P172" s="299"/>
      <c r="Q172" s="306"/>
      <c r="R172" s="307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115"/>
      <c r="AJ172" s="115"/>
      <c r="AK172" s="115"/>
    </row>
    <row r="173" spans="1:37" ht="13.5" customHeight="1" x14ac:dyDescent="0.2">
      <c r="A173" s="5"/>
      <c r="B173" s="5"/>
      <c r="C173" s="5"/>
      <c r="D173" s="300">
        <f t="shared" si="11"/>
        <v>164</v>
      </c>
      <c r="E173" s="301"/>
      <c r="F173" s="305" t="str">
        <f t="shared" si="10"/>
        <v/>
      </c>
      <c r="G173" s="305"/>
      <c r="H173" s="305"/>
      <c r="I173" s="315"/>
      <c r="J173" s="297"/>
      <c r="K173" s="297"/>
      <c r="L173" s="297"/>
      <c r="M173" s="297"/>
      <c r="N173" s="298"/>
      <c r="O173" s="299"/>
      <c r="P173" s="299"/>
      <c r="Q173" s="306"/>
      <c r="R173" s="307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115"/>
      <c r="AJ173" s="115"/>
      <c r="AK173" s="115"/>
    </row>
    <row r="174" spans="1:37" ht="13.5" customHeight="1" x14ac:dyDescent="0.2">
      <c r="A174" s="5"/>
      <c r="B174" s="5"/>
      <c r="C174" s="5"/>
      <c r="D174" s="300">
        <f t="shared" si="11"/>
        <v>165</v>
      </c>
      <c r="E174" s="301"/>
      <c r="F174" s="305" t="str">
        <f t="shared" si="10"/>
        <v/>
      </c>
      <c r="G174" s="305"/>
      <c r="H174" s="305"/>
      <c r="I174" s="315"/>
      <c r="J174" s="297"/>
      <c r="K174" s="297"/>
      <c r="L174" s="297"/>
      <c r="M174" s="297"/>
      <c r="N174" s="298"/>
      <c r="O174" s="299"/>
      <c r="P174" s="299"/>
      <c r="Q174" s="306"/>
      <c r="R174" s="307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115"/>
      <c r="AJ174" s="115"/>
      <c r="AK174" s="115"/>
    </row>
    <row r="175" spans="1:37" ht="13.5" customHeight="1" x14ac:dyDescent="0.2">
      <c r="A175" s="5"/>
      <c r="B175" s="5"/>
      <c r="C175" s="5"/>
      <c r="D175" s="300">
        <f t="shared" si="11"/>
        <v>166</v>
      </c>
      <c r="E175" s="301"/>
      <c r="F175" s="305" t="str">
        <f t="shared" si="10"/>
        <v/>
      </c>
      <c r="G175" s="305"/>
      <c r="H175" s="305"/>
      <c r="I175" s="315"/>
      <c r="J175" s="297"/>
      <c r="K175" s="297"/>
      <c r="L175" s="297"/>
      <c r="M175" s="297"/>
      <c r="N175" s="298"/>
      <c r="O175" s="299"/>
      <c r="P175" s="299"/>
      <c r="Q175" s="306"/>
      <c r="R175" s="307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115"/>
      <c r="AJ175" s="115"/>
      <c r="AK175" s="115"/>
    </row>
    <row r="176" spans="1:37" ht="13.5" customHeight="1" x14ac:dyDescent="0.2">
      <c r="A176" s="5"/>
      <c r="B176" s="5"/>
      <c r="C176" s="5"/>
      <c r="D176" s="300">
        <f t="shared" si="11"/>
        <v>167</v>
      </c>
      <c r="E176" s="301"/>
      <c r="F176" s="305" t="str">
        <f t="shared" si="10"/>
        <v/>
      </c>
      <c r="G176" s="305"/>
      <c r="H176" s="305"/>
      <c r="I176" s="315"/>
      <c r="J176" s="297"/>
      <c r="K176" s="297"/>
      <c r="L176" s="297"/>
      <c r="M176" s="297"/>
      <c r="N176" s="298"/>
      <c r="O176" s="299"/>
      <c r="P176" s="299"/>
      <c r="Q176" s="306"/>
      <c r="R176" s="307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115"/>
      <c r="AJ176" s="115"/>
      <c r="AK176" s="115"/>
    </row>
    <row r="177" spans="1:37" ht="13.5" customHeight="1" x14ac:dyDescent="0.2">
      <c r="A177" s="5"/>
      <c r="B177" s="5"/>
      <c r="C177" s="5"/>
      <c r="D177" s="300">
        <f t="shared" si="11"/>
        <v>168</v>
      </c>
      <c r="E177" s="301"/>
      <c r="F177" s="305" t="str">
        <f t="shared" si="10"/>
        <v/>
      </c>
      <c r="G177" s="305"/>
      <c r="H177" s="305"/>
      <c r="I177" s="315"/>
      <c r="J177" s="297"/>
      <c r="K177" s="297"/>
      <c r="L177" s="297"/>
      <c r="M177" s="297"/>
      <c r="N177" s="298"/>
      <c r="O177" s="299"/>
      <c r="P177" s="299"/>
      <c r="Q177" s="306"/>
      <c r="R177" s="307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115"/>
      <c r="AJ177" s="115"/>
      <c r="AK177" s="115"/>
    </row>
    <row r="178" spans="1:37" ht="13.5" customHeight="1" x14ac:dyDescent="0.2">
      <c r="A178" s="5"/>
      <c r="B178" s="5"/>
      <c r="C178" s="5"/>
      <c r="D178" s="300">
        <f t="shared" si="11"/>
        <v>169</v>
      </c>
      <c r="E178" s="301"/>
      <c r="F178" s="305" t="str">
        <f t="shared" si="10"/>
        <v/>
      </c>
      <c r="G178" s="305"/>
      <c r="H178" s="305"/>
      <c r="I178" s="315"/>
      <c r="J178" s="297"/>
      <c r="K178" s="297"/>
      <c r="L178" s="297"/>
      <c r="M178" s="297"/>
      <c r="N178" s="298"/>
      <c r="O178" s="299"/>
      <c r="P178" s="299"/>
      <c r="Q178" s="306"/>
      <c r="R178" s="307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115"/>
      <c r="AJ178" s="115"/>
      <c r="AK178" s="115"/>
    </row>
    <row r="179" spans="1:37" ht="13.5" customHeight="1" x14ac:dyDescent="0.2">
      <c r="A179" s="5"/>
      <c r="B179" s="5"/>
      <c r="C179" s="5"/>
      <c r="D179" s="300">
        <f t="shared" si="11"/>
        <v>170</v>
      </c>
      <c r="E179" s="301"/>
      <c r="F179" s="305" t="str">
        <f t="shared" si="10"/>
        <v/>
      </c>
      <c r="G179" s="305"/>
      <c r="H179" s="305"/>
      <c r="I179" s="315"/>
      <c r="J179" s="297"/>
      <c r="K179" s="297"/>
      <c r="L179" s="297"/>
      <c r="M179" s="297"/>
      <c r="N179" s="298"/>
      <c r="O179" s="299"/>
      <c r="P179" s="299"/>
      <c r="Q179" s="306"/>
      <c r="R179" s="307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115"/>
      <c r="AJ179" s="115"/>
      <c r="AK179" s="115"/>
    </row>
    <row r="180" spans="1:37" ht="13.5" customHeight="1" x14ac:dyDescent="0.2">
      <c r="A180" s="5"/>
      <c r="B180" s="5"/>
      <c r="C180" s="5"/>
      <c r="D180" s="300">
        <f t="shared" si="11"/>
        <v>171</v>
      </c>
      <c r="E180" s="301"/>
      <c r="F180" s="305" t="str">
        <f t="shared" si="10"/>
        <v/>
      </c>
      <c r="G180" s="305"/>
      <c r="H180" s="305"/>
      <c r="I180" s="315"/>
      <c r="J180" s="297"/>
      <c r="K180" s="297"/>
      <c r="L180" s="297"/>
      <c r="M180" s="297"/>
      <c r="N180" s="298"/>
      <c r="O180" s="299"/>
      <c r="P180" s="299"/>
      <c r="Q180" s="306"/>
      <c r="R180" s="307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115"/>
      <c r="AJ180" s="115"/>
      <c r="AK180" s="115"/>
    </row>
    <row r="181" spans="1:37" ht="13.5" customHeight="1" x14ac:dyDescent="0.2">
      <c r="A181" s="5"/>
      <c r="B181" s="5"/>
      <c r="C181" s="5"/>
      <c r="D181" s="300">
        <f t="shared" si="11"/>
        <v>172</v>
      </c>
      <c r="E181" s="301"/>
      <c r="F181" s="305" t="str">
        <f t="shared" si="10"/>
        <v/>
      </c>
      <c r="G181" s="305"/>
      <c r="H181" s="305"/>
      <c r="I181" s="315"/>
      <c r="J181" s="297"/>
      <c r="K181" s="297"/>
      <c r="L181" s="297"/>
      <c r="M181" s="297"/>
      <c r="N181" s="298"/>
      <c r="O181" s="299"/>
      <c r="P181" s="299"/>
      <c r="Q181" s="306"/>
      <c r="R181" s="307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115"/>
      <c r="AJ181" s="115"/>
      <c r="AK181" s="115"/>
    </row>
    <row r="182" spans="1:37" ht="13.5" customHeight="1" x14ac:dyDescent="0.2">
      <c r="A182" s="5"/>
      <c r="B182" s="5"/>
      <c r="C182" s="5"/>
      <c r="D182" s="300">
        <f t="shared" si="11"/>
        <v>173</v>
      </c>
      <c r="E182" s="301"/>
      <c r="F182" s="305" t="str">
        <f t="shared" si="10"/>
        <v/>
      </c>
      <c r="G182" s="305"/>
      <c r="H182" s="305"/>
      <c r="I182" s="315"/>
      <c r="J182" s="297"/>
      <c r="K182" s="297"/>
      <c r="L182" s="297"/>
      <c r="M182" s="297"/>
      <c r="N182" s="298"/>
      <c r="O182" s="299"/>
      <c r="P182" s="299"/>
      <c r="Q182" s="306"/>
      <c r="R182" s="307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115"/>
      <c r="AJ182" s="115"/>
      <c r="AK182" s="115"/>
    </row>
    <row r="183" spans="1:37" ht="13.5" customHeight="1" x14ac:dyDescent="0.2">
      <c r="A183" s="5"/>
      <c r="B183" s="5"/>
      <c r="C183" s="5"/>
      <c r="D183" s="300">
        <f t="shared" si="11"/>
        <v>174</v>
      </c>
      <c r="E183" s="301"/>
      <c r="F183" s="305" t="str">
        <f t="shared" si="10"/>
        <v/>
      </c>
      <c r="G183" s="305"/>
      <c r="H183" s="305"/>
      <c r="I183" s="315"/>
      <c r="J183" s="297"/>
      <c r="K183" s="297"/>
      <c r="L183" s="297"/>
      <c r="M183" s="297"/>
      <c r="N183" s="298"/>
      <c r="O183" s="299"/>
      <c r="P183" s="299"/>
      <c r="Q183" s="306"/>
      <c r="R183" s="307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115"/>
      <c r="AJ183" s="115"/>
      <c r="AK183" s="115"/>
    </row>
    <row r="184" spans="1:37" ht="13.5" customHeight="1" x14ac:dyDescent="0.2">
      <c r="A184" s="5"/>
      <c r="B184" s="5"/>
      <c r="C184" s="5"/>
      <c r="D184" s="300">
        <f t="shared" si="11"/>
        <v>175</v>
      </c>
      <c r="E184" s="301"/>
      <c r="F184" s="305" t="str">
        <f t="shared" si="10"/>
        <v/>
      </c>
      <c r="G184" s="305"/>
      <c r="H184" s="305"/>
      <c r="I184" s="315"/>
      <c r="J184" s="297"/>
      <c r="K184" s="297"/>
      <c r="L184" s="297"/>
      <c r="M184" s="297"/>
      <c r="N184" s="298"/>
      <c r="O184" s="299"/>
      <c r="P184" s="299"/>
      <c r="Q184" s="306"/>
      <c r="R184" s="307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115"/>
      <c r="AJ184" s="115"/>
      <c r="AK184" s="115"/>
    </row>
    <row r="185" spans="1:37" ht="13.5" customHeight="1" x14ac:dyDescent="0.2">
      <c r="A185" s="5"/>
      <c r="B185" s="5"/>
      <c r="C185" s="5"/>
      <c r="D185" s="300">
        <f t="shared" si="11"/>
        <v>176</v>
      </c>
      <c r="E185" s="301"/>
      <c r="F185" s="305" t="str">
        <f t="shared" si="10"/>
        <v/>
      </c>
      <c r="G185" s="305"/>
      <c r="H185" s="305"/>
      <c r="I185" s="315"/>
      <c r="J185" s="297"/>
      <c r="K185" s="297"/>
      <c r="L185" s="297"/>
      <c r="M185" s="297"/>
      <c r="N185" s="298"/>
      <c r="O185" s="299"/>
      <c r="P185" s="299"/>
      <c r="Q185" s="306"/>
      <c r="R185" s="307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115"/>
      <c r="AJ185" s="115"/>
      <c r="AK185" s="115"/>
    </row>
    <row r="186" spans="1:37" ht="13.5" customHeight="1" x14ac:dyDescent="0.2">
      <c r="A186" s="5"/>
      <c r="B186" s="5"/>
      <c r="C186" s="5"/>
      <c r="D186" s="300">
        <f t="shared" si="11"/>
        <v>177</v>
      </c>
      <c r="E186" s="301"/>
      <c r="F186" s="305" t="str">
        <f t="shared" si="10"/>
        <v/>
      </c>
      <c r="G186" s="305"/>
      <c r="H186" s="305"/>
      <c r="I186" s="315"/>
      <c r="J186" s="297"/>
      <c r="K186" s="297"/>
      <c r="L186" s="297"/>
      <c r="M186" s="297"/>
      <c r="N186" s="298"/>
      <c r="O186" s="299"/>
      <c r="P186" s="299"/>
      <c r="Q186" s="306"/>
      <c r="R186" s="307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115"/>
      <c r="AJ186" s="115"/>
      <c r="AK186" s="115"/>
    </row>
    <row r="187" spans="1:37" ht="13.5" customHeight="1" x14ac:dyDescent="0.2">
      <c r="A187" s="5"/>
      <c r="B187" s="5"/>
      <c r="C187" s="5"/>
      <c r="D187" s="300">
        <f t="shared" si="11"/>
        <v>178</v>
      </c>
      <c r="E187" s="301"/>
      <c r="F187" s="305" t="str">
        <f t="shared" si="10"/>
        <v/>
      </c>
      <c r="G187" s="305"/>
      <c r="H187" s="305"/>
      <c r="I187" s="315"/>
      <c r="J187" s="297"/>
      <c r="K187" s="297"/>
      <c r="L187" s="297"/>
      <c r="M187" s="297"/>
      <c r="N187" s="298"/>
      <c r="O187" s="299"/>
      <c r="P187" s="299"/>
      <c r="Q187" s="306"/>
      <c r="R187" s="307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115"/>
      <c r="AJ187" s="115"/>
      <c r="AK187" s="115"/>
    </row>
    <row r="188" spans="1:37" ht="13.5" customHeight="1" x14ac:dyDescent="0.2">
      <c r="A188" s="5"/>
      <c r="B188" s="5"/>
      <c r="C188" s="5"/>
      <c r="D188" s="300">
        <f t="shared" si="11"/>
        <v>179</v>
      </c>
      <c r="E188" s="301"/>
      <c r="F188" s="305" t="str">
        <f t="shared" si="10"/>
        <v/>
      </c>
      <c r="G188" s="305"/>
      <c r="H188" s="305"/>
      <c r="I188" s="315"/>
      <c r="J188" s="297"/>
      <c r="K188" s="297"/>
      <c r="L188" s="297"/>
      <c r="M188" s="297"/>
      <c r="N188" s="298"/>
      <c r="O188" s="299"/>
      <c r="P188" s="299"/>
      <c r="Q188" s="306"/>
      <c r="R188" s="307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115"/>
      <c r="AJ188" s="115"/>
      <c r="AK188" s="115"/>
    </row>
    <row r="189" spans="1:37" ht="13.5" customHeight="1" x14ac:dyDescent="0.2">
      <c r="A189" s="5"/>
      <c r="B189" s="5"/>
      <c r="C189" s="5"/>
      <c r="D189" s="300">
        <f t="shared" si="11"/>
        <v>180</v>
      </c>
      <c r="E189" s="301"/>
      <c r="F189" s="305" t="str">
        <f t="shared" si="10"/>
        <v/>
      </c>
      <c r="G189" s="305"/>
      <c r="H189" s="305"/>
      <c r="I189" s="315"/>
      <c r="J189" s="297"/>
      <c r="K189" s="297"/>
      <c r="L189" s="297"/>
      <c r="M189" s="297"/>
      <c r="N189" s="298"/>
      <c r="O189" s="299"/>
      <c r="P189" s="299"/>
      <c r="Q189" s="306"/>
      <c r="R189" s="307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115"/>
      <c r="AJ189" s="115"/>
      <c r="AK189" s="115"/>
    </row>
    <row r="190" spans="1:37" ht="13.5" customHeight="1" x14ac:dyDescent="0.2">
      <c r="A190" s="5"/>
      <c r="B190" s="5"/>
      <c r="C190" s="5"/>
      <c r="D190" s="300">
        <f t="shared" si="11"/>
        <v>181</v>
      </c>
      <c r="E190" s="301"/>
      <c r="F190" s="305" t="str">
        <f t="shared" si="10"/>
        <v/>
      </c>
      <c r="G190" s="305"/>
      <c r="H190" s="305"/>
      <c r="I190" s="315"/>
      <c r="J190" s="297"/>
      <c r="K190" s="297"/>
      <c r="L190" s="297"/>
      <c r="M190" s="297"/>
      <c r="N190" s="298"/>
      <c r="O190" s="299"/>
      <c r="P190" s="299"/>
      <c r="Q190" s="306"/>
      <c r="R190" s="307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115"/>
      <c r="AJ190" s="115"/>
      <c r="AK190" s="115"/>
    </row>
    <row r="191" spans="1:37" ht="13.5" customHeight="1" x14ac:dyDescent="0.2">
      <c r="A191" s="5"/>
      <c r="B191" s="5"/>
      <c r="C191" s="5"/>
      <c r="D191" s="300">
        <f t="shared" si="11"/>
        <v>182</v>
      </c>
      <c r="E191" s="301"/>
      <c r="F191" s="305" t="str">
        <f t="shared" si="10"/>
        <v/>
      </c>
      <c r="G191" s="305"/>
      <c r="H191" s="305"/>
      <c r="I191" s="315"/>
      <c r="J191" s="297"/>
      <c r="K191" s="297"/>
      <c r="L191" s="297"/>
      <c r="M191" s="297"/>
      <c r="N191" s="298"/>
      <c r="O191" s="299"/>
      <c r="P191" s="299"/>
      <c r="Q191" s="306"/>
      <c r="R191" s="307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115"/>
      <c r="AJ191" s="115"/>
      <c r="AK191" s="115"/>
    </row>
    <row r="192" spans="1:37" ht="13.5" customHeight="1" x14ac:dyDescent="0.2">
      <c r="A192" s="5"/>
      <c r="B192" s="5"/>
      <c r="C192" s="5"/>
      <c r="D192" s="300">
        <f t="shared" si="11"/>
        <v>183</v>
      </c>
      <c r="E192" s="301"/>
      <c r="F192" s="305" t="str">
        <f t="shared" si="10"/>
        <v/>
      </c>
      <c r="G192" s="305"/>
      <c r="H192" s="305"/>
      <c r="I192" s="315"/>
      <c r="J192" s="297"/>
      <c r="K192" s="297"/>
      <c r="L192" s="297"/>
      <c r="M192" s="297"/>
      <c r="N192" s="298"/>
      <c r="O192" s="299"/>
      <c r="P192" s="299"/>
      <c r="Q192" s="306"/>
      <c r="R192" s="307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115"/>
      <c r="AJ192" s="115"/>
      <c r="AK192" s="115"/>
    </row>
    <row r="193" spans="1:37" ht="13.5" customHeight="1" x14ac:dyDescent="0.2">
      <c r="A193" s="5"/>
      <c r="B193" s="5"/>
      <c r="C193" s="5"/>
      <c r="D193" s="300">
        <f t="shared" si="11"/>
        <v>184</v>
      </c>
      <c r="E193" s="301"/>
      <c r="F193" s="305" t="str">
        <f t="shared" si="10"/>
        <v/>
      </c>
      <c r="G193" s="305"/>
      <c r="H193" s="305"/>
      <c r="I193" s="315"/>
      <c r="J193" s="297"/>
      <c r="K193" s="297"/>
      <c r="L193" s="297"/>
      <c r="M193" s="297"/>
      <c r="N193" s="298"/>
      <c r="O193" s="299"/>
      <c r="P193" s="299"/>
      <c r="Q193" s="306"/>
      <c r="R193" s="307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115"/>
      <c r="AJ193" s="115"/>
      <c r="AK193" s="115"/>
    </row>
    <row r="194" spans="1:37" ht="13.5" customHeight="1" x14ac:dyDescent="0.2">
      <c r="A194" s="5"/>
      <c r="B194" s="5"/>
      <c r="C194" s="5"/>
      <c r="D194" s="300">
        <f t="shared" si="11"/>
        <v>185</v>
      </c>
      <c r="E194" s="301"/>
      <c r="F194" s="305" t="str">
        <f t="shared" si="10"/>
        <v/>
      </c>
      <c r="G194" s="305"/>
      <c r="H194" s="305"/>
      <c r="I194" s="315"/>
      <c r="J194" s="297"/>
      <c r="K194" s="297"/>
      <c r="L194" s="297"/>
      <c r="M194" s="297"/>
      <c r="N194" s="298"/>
      <c r="O194" s="299"/>
      <c r="P194" s="299"/>
      <c r="Q194" s="306"/>
      <c r="R194" s="307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115"/>
      <c r="AJ194" s="115"/>
      <c r="AK194" s="115"/>
    </row>
    <row r="195" spans="1:37" ht="13.5" customHeight="1" x14ac:dyDescent="0.2">
      <c r="A195" s="5"/>
      <c r="B195" s="5"/>
      <c r="C195" s="5"/>
      <c r="D195" s="300">
        <f t="shared" si="11"/>
        <v>186</v>
      </c>
      <c r="E195" s="301"/>
      <c r="F195" s="305" t="str">
        <f t="shared" si="10"/>
        <v/>
      </c>
      <c r="G195" s="305"/>
      <c r="H195" s="305"/>
      <c r="I195" s="315"/>
      <c r="J195" s="297"/>
      <c r="K195" s="297"/>
      <c r="L195" s="297"/>
      <c r="M195" s="297"/>
      <c r="N195" s="298"/>
      <c r="O195" s="299"/>
      <c r="P195" s="299"/>
      <c r="Q195" s="306"/>
      <c r="R195" s="307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115"/>
      <c r="AJ195" s="115"/>
      <c r="AK195" s="115"/>
    </row>
    <row r="196" spans="1:37" ht="13.5" customHeight="1" x14ac:dyDescent="0.2">
      <c r="A196" s="5"/>
      <c r="B196" s="5"/>
      <c r="C196" s="5"/>
      <c r="D196" s="300">
        <f t="shared" si="11"/>
        <v>187</v>
      </c>
      <c r="E196" s="301"/>
      <c r="F196" s="305" t="str">
        <f t="shared" si="10"/>
        <v/>
      </c>
      <c r="G196" s="305"/>
      <c r="H196" s="305"/>
      <c r="I196" s="315"/>
      <c r="J196" s="297"/>
      <c r="K196" s="297"/>
      <c r="L196" s="297"/>
      <c r="M196" s="297"/>
      <c r="N196" s="298"/>
      <c r="O196" s="299"/>
      <c r="P196" s="299"/>
      <c r="Q196" s="306"/>
      <c r="R196" s="307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115"/>
      <c r="AJ196" s="115"/>
      <c r="AK196" s="115"/>
    </row>
    <row r="197" spans="1:37" ht="13.5" customHeight="1" x14ac:dyDescent="0.2">
      <c r="A197" s="5"/>
      <c r="B197" s="5"/>
      <c r="C197" s="5"/>
      <c r="D197" s="300">
        <f t="shared" si="11"/>
        <v>188</v>
      </c>
      <c r="E197" s="301"/>
      <c r="F197" s="305" t="str">
        <f t="shared" si="10"/>
        <v/>
      </c>
      <c r="G197" s="305"/>
      <c r="H197" s="305"/>
      <c r="I197" s="315"/>
      <c r="J197" s="297"/>
      <c r="K197" s="297"/>
      <c r="L197" s="297"/>
      <c r="M197" s="297"/>
      <c r="N197" s="298"/>
      <c r="O197" s="299"/>
      <c r="P197" s="299"/>
      <c r="Q197" s="306"/>
      <c r="R197" s="307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115"/>
      <c r="AJ197" s="115"/>
      <c r="AK197" s="115"/>
    </row>
    <row r="198" spans="1:37" ht="13.5" customHeight="1" x14ac:dyDescent="0.2">
      <c r="A198" s="5"/>
      <c r="B198" s="5"/>
      <c r="C198" s="5"/>
      <c r="D198" s="300">
        <f t="shared" si="11"/>
        <v>189</v>
      </c>
      <c r="E198" s="301"/>
      <c r="F198" s="305" t="str">
        <f t="shared" si="10"/>
        <v/>
      </c>
      <c r="G198" s="305"/>
      <c r="H198" s="305"/>
      <c r="I198" s="315"/>
      <c r="J198" s="297"/>
      <c r="K198" s="297"/>
      <c r="L198" s="297"/>
      <c r="M198" s="297"/>
      <c r="N198" s="298"/>
      <c r="O198" s="299"/>
      <c r="P198" s="299"/>
      <c r="Q198" s="306"/>
      <c r="R198" s="307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115"/>
      <c r="AJ198" s="115"/>
      <c r="AK198" s="115"/>
    </row>
    <row r="199" spans="1:37" ht="13.5" customHeight="1" x14ac:dyDescent="0.2">
      <c r="A199" s="5"/>
      <c r="B199" s="5"/>
      <c r="C199" s="5"/>
      <c r="D199" s="300">
        <f t="shared" si="11"/>
        <v>190</v>
      </c>
      <c r="E199" s="301"/>
      <c r="F199" s="305" t="str">
        <f t="shared" si="10"/>
        <v/>
      </c>
      <c r="G199" s="305"/>
      <c r="H199" s="305"/>
      <c r="I199" s="315"/>
      <c r="J199" s="297"/>
      <c r="K199" s="297"/>
      <c r="L199" s="297"/>
      <c r="M199" s="297"/>
      <c r="N199" s="298"/>
      <c r="O199" s="299"/>
      <c r="P199" s="299"/>
      <c r="Q199" s="306"/>
      <c r="R199" s="307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115"/>
      <c r="AJ199" s="115"/>
      <c r="AK199" s="115"/>
    </row>
    <row r="200" spans="1:37" ht="13.5" customHeight="1" x14ac:dyDescent="0.2">
      <c r="A200" s="5"/>
      <c r="B200" s="5"/>
      <c r="C200" s="5"/>
      <c r="D200" s="300">
        <f t="shared" si="11"/>
        <v>191</v>
      </c>
      <c r="E200" s="301"/>
      <c r="F200" s="305" t="str">
        <f t="shared" si="10"/>
        <v/>
      </c>
      <c r="G200" s="305"/>
      <c r="H200" s="305"/>
      <c r="I200" s="315"/>
      <c r="J200" s="297"/>
      <c r="K200" s="297"/>
      <c r="L200" s="297"/>
      <c r="M200" s="297"/>
      <c r="N200" s="298"/>
      <c r="O200" s="299"/>
      <c r="P200" s="299"/>
      <c r="Q200" s="306"/>
      <c r="R200" s="307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115"/>
      <c r="AJ200" s="115"/>
      <c r="AK200" s="115"/>
    </row>
    <row r="201" spans="1:37" ht="13.5" customHeight="1" x14ac:dyDescent="0.2">
      <c r="A201" s="5"/>
      <c r="B201" s="5"/>
      <c r="C201" s="5"/>
      <c r="D201" s="300">
        <f t="shared" si="11"/>
        <v>192</v>
      </c>
      <c r="E201" s="301"/>
      <c r="F201" s="305" t="str">
        <f t="shared" si="10"/>
        <v/>
      </c>
      <c r="G201" s="305"/>
      <c r="H201" s="305"/>
      <c r="I201" s="315"/>
      <c r="J201" s="297"/>
      <c r="K201" s="297"/>
      <c r="L201" s="297"/>
      <c r="M201" s="297"/>
      <c r="N201" s="298"/>
      <c r="O201" s="299"/>
      <c r="P201" s="299"/>
      <c r="Q201" s="306"/>
      <c r="R201" s="307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115"/>
      <c r="AJ201" s="115"/>
      <c r="AK201" s="115"/>
    </row>
    <row r="202" spans="1:37" ht="13.5" customHeight="1" x14ac:dyDescent="0.2">
      <c r="A202" s="5"/>
      <c r="B202" s="5"/>
      <c r="C202" s="5"/>
      <c r="D202" s="300">
        <f t="shared" si="11"/>
        <v>193</v>
      </c>
      <c r="E202" s="301"/>
      <c r="F202" s="305" t="str">
        <f t="shared" ref="F202:F209" si="12">IF(I202="","",IF(O202="―","【※選択】",IF(Q202="―","【※選択】","【入力済】")))</f>
        <v/>
      </c>
      <c r="G202" s="305"/>
      <c r="H202" s="305"/>
      <c r="I202" s="315"/>
      <c r="J202" s="297"/>
      <c r="K202" s="297"/>
      <c r="L202" s="297"/>
      <c r="M202" s="297"/>
      <c r="N202" s="298"/>
      <c r="O202" s="299"/>
      <c r="P202" s="299"/>
      <c r="Q202" s="306"/>
      <c r="R202" s="307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115"/>
      <c r="AJ202" s="115"/>
      <c r="AK202" s="115"/>
    </row>
    <row r="203" spans="1:37" ht="13.5" customHeight="1" x14ac:dyDescent="0.2">
      <c r="A203" s="5"/>
      <c r="B203" s="5"/>
      <c r="C203" s="5"/>
      <c r="D203" s="300">
        <f t="shared" ref="D203:D209" si="13">D202+1</f>
        <v>194</v>
      </c>
      <c r="E203" s="301"/>
      <c r="F203" s="305" t="str">
        <f t="shared" si="12"/>
        <v/>
      </c>
      <c r="G203" s="305"/>
      <c r="H203" s="305"/>
      <c r="I203" s="315"/>
      <c r="J203" s="297"/>
      <c r="K203" s="297"/>
      <c r="L203" s="297"/>
      <c r="M203" s="297"/>
      <c r="N203" s="298"/>
      <c r="O203" s="299"/>
      <c r="P203" s="299"/>
      <c r="Q203" s="306"/>
      <c r="R203" s="307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115"/>
      <c r="AJ203" s="115"/>
      <c r="AK203" s="115"/>
    </row>
    <row r="204" spans="1:37" ht="13.5" customHeight="1" x14ac:dyDescent="0.2">
      <c r="A204" s="5"/>
      <c r="B204" s="5"/>
      <c r="C204" s="5"/>
      <c r="D204" s="300">
        <f t="shared" si="13"/>
        <v>195</v>
      </c>
      <c r="E204" s="301"/>
      <c r="F204" s="305" t="str">
        <f t="shared" si="12"/>
        <v/>
      </c>
      <c r="G204" s="305"/>
      <c r="H204" s="305"/>
      <c r="I204" s="315"/>
      <c r="J204" s="297"/>
      <c r="K204" s="297"/>
      <c r="L204" s="297"/>
      <c r="M204" s="297"/>
      <c r="N204" s="298"/>
      <c r="O204" s="299"/>
      <c r="P204" s="299"/>
      <c r="Q204" s="306"/>
      <c r="R204" s="307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115"/>
      <c r="AJ204" s="115"/>
      <c r="AK204" s="115"/>
    </row>
    <row r="205" spans="1:37" ht="13.5" customHeight="1" x14ac:dyDescent="0.2">
      <c r="A205" s="5"/>
      <c r="B205" s="5"/>
      <c r="C205" s="5"/>
      <c r="D205" s="300">
        <f t="shared" si="13"/>
        <v>196</v>
      </c>
      <c r="E205" s="301"/>
      <c r="F205" s="305" t="str">
        <f t="shared" si="12"/>
        <v/>
      </c>
      <c r="G205" s="305"/>
      <c r="H205" s="305"/>
      <c r="I205" s="315"/>
      <c r="J205" s="297"/>
      <c r="K205" s="297"/>
      <c r="L205" s="297"/>
      <c r="M205" s="297"/>
      <c r="N205" s="298"/>
      <c r="O205" s="299"/>
      <c r="P205" s="299"/>
      <c r="Q205" s="306"/>
      <c r="R205" s="307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115"/>
      <c r="AJ205" s="115"/>
      <c r="AK205" s="115"/>
    </row>
    <row r="206" spans="1:37" ht="13.5" customHeight="1" x14ac:dyDescent="0.2">
      <c r="A206" s="5"/>
      <c r="B206" s="5"/>
      <c r="C206" s="5"/>
      <c r="D206" s="300">
        <f t="shared" si="13"/>
        <v>197</v>
      </c>
      <c r="E206" s="301"/>
      <c r="F206" s="305" t="str">
        <f t="shared" si="12"/>
        <v/>
      </c>
      <c r="G206" s="305"/>
      <c r="H206" s="305"/>
      <c r="I206" s="315"/>
      <c r="J206" s="297"/>
      <c r="K206" s="297"/>
      <c r="L206" s="297"/>
      <c r="M206" s="297"/>
      <c r="N206" s="298"/>
      <c r="O206" s="299"/>
      <c r="P206" s="299"/>
      <c r="Q206" s="306"/>
      <c r="R206" s="307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115"/>
      <c r="AJ206" s="115"/>
      <c r="AK206" s="115"/>
    </row>
    <row r="207" spans="1:37" ht="13.5" customHeight="1" x14ac:dyDescent="0.2">
      <c r="A207" s="5"/>
      <c r="B207" s="5"/>
      <c r="C207" s="5"/>
      <c r="D207" s="300">
        <f t="shared" si="13"/>
        <v>198</v>
      </c>
      <c r="E207" s="301"/>
      <c r="F207" s="305" t="str">
        <f t="shared" si="12"/>
        <v/>
      </c>
      <c r="G207" s="305"/>
      <c r="H207" s="305"/>
      <c r="I207" s="315"/>
      <c r="J207" s="297"/>
      <c r="K207" s="297"/>
      <c r="L207" s="297"/>
      <c r="M207" s="297"/>
      <c r="N207" s="298"/>
      <c r="O207" s="299"/>
      <c r="P207" s="299"/>
      <c r="Q207" s="306"/>
      <c r="R207" s="307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115"/>
      <c r="AJ207" s="115"/>
      <c r="AK207" s="115"/>
    </row>
    <row r="208" spans="1:37" ht="13.5" customHeight="1" x14ac:dyDescent="0.2">
      <c r="A208" s="5"/>
      <c r="B208" s="5"/>
      <c r="C208" s="5"/>
      <c r="D208" s="300">
        <f t="shared" si="13"/>
        <v>199</v>
      </c>
      <c r="E208" s="301"/>
      <c r="F208" s="305" t="str">
        <f t="shared" si="12"/>
        <v/>
      </c>
      <c r="G208" s="305"/>
      <c r="H208" s="305"/>
      <c r="I208" s="315"/>
      <c r="J208" s="297"/>
      <c r="K208" s="297"/>
      <c r="L208" s="297"/>
      <c r="M208" s="297"/>
      <c r="N208" s="298"/>
      <c r="O208" s="299"/>
      <c r="P208" s="299"/>
      <c r="Q208" s="306"/>
      <c r="R208" s="307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115"/>
      <c r="AJ208" s="115"/>
      <c r="AK208" s="115"/>
    </row>
    <row r="209" spans="1:37" ht="13.5" customHeight="1" thickBot="1" x14ac:dyDescent="0.25">
      <c r="A209" s="5"/>
      <c r="B209" s="5"/>
      <c r="C209" s="5"/>
      <c r="D209" s="321">
        <f t="shared" si="13"/>
        <v>200</v>
      </c>
      <c r="E209" s="322"/>
      <c r="F209" s="323" t="str">
        <f t="shared" si="12"/>
        <v/>
      </c>
      <c r="G209" s="323"/>
      <c r="H209" s="323"/>
      <c r="I209" s="324"/>
      <c r="J209" s="325"/>
      <c r="K209" s="325"/>
      <c r="L209" s="325"/>
      <c r="M209" s="325"/>
      <c r="N209" s="326"/>
      <c r="O209" s="327"/>
      <c r="P209" s="327"/>
      <c r="Q209" s="316"/>
      <c r="R209" s="317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115"/>
      <c r="AJ209" s="115"/>
      <c r="AK209" s="115"/>
    </row>
    <row r="210" spans="1:37" ht="1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115"/>
      <c r="AJ210" s="115"/>
      <c r="AK210" s="115"/>
    </row>
  </sheetData>
  <mergeCells count="1009">
    <mergeCell ref="A1:AH1"/>
    <mergeCell ref="A2:AH2"/>
    <mergeCell ref="Q9:R9"/>
    <mergeCell ref="Q10:R10"/>
    <mergeCell ref="Q11:R11"/>
    <mergeCell ref="Q12:R12"/>
    <mergeCell ref="Q13:R13"/>
    <mergeCell ref="Q14:R14"/>
    <mergeCell ref="Q206:R206"/>
    <mergeCell ref="O196:P196"/>
    <mergeCell ref="Q197:R197"/>
    <mergeCell ref="I188:N188"/>
    <mergeCell ref="O188:P188"/>
    <mergeCell ref="F177:H177"/>
    <mergeCell ref="I177:N177"/>
    <mergeCell ref="O177:P177"/>
    <mergeCell ref="I180:N180"/>
    <mergeCell ref="O180:P180"/>
    <mergeCell ref="I170:N170"/>
    <mergeCell ref="Q176:R176"/>
    <mergeCell ref="Q177:R177"/>
    <mergeCell ref="Q175:R175"/>
    <mergeCell ref="D204:E204"/>
    <mergeCell ref="F204:H204"/>
    <mergeCell ref="I204:N204"/>
    <mergeCell ref="O204:P204"/>
    <mergeCell ref="Q204:R204"/>
    <mergeCell ref="O206:P206"/>
    <mergeCell ref="D205:E205"/>
    <mergeCell ref="Q205:R205"/>
    <mergeCell ref="Q198:R198"/>
    <mergeCell ref="Q195:R195"/>
    <mergeCell ref="Q196:R196"/>
    <mergeCell ref="D196:E196"/>
    <mergeCell ref="F196:H196"/>
    <mergeCell ref="I196:N196"/>
    <mergeCell ref="F203:H203"/>
    <mergeCell ref="I203:N203"/>
    <mergeCell ref="O203:P203"/>
    <mergeCell ref="Q203:R203"/>
    <mergeCell ref="G5:J5"/>
    <mergeCell ref="S5:AH5"/>
    <mergeCell ref="D209:E209"/>
    <mergeCell ref="F209:H209"/>
    <mergeCell ref="I209:N209"/>
    <mergeCell ref="O209:P209"/>
    <mergeCell ref="I201:N201"/>
    <mergeCell ref="O201:P201"/>
    <mergeCell ref="I202:N202"/>
    <mergeCell ref="O202:P202"/>
    <mergeCell ref="D201:E201"/>
    <mergeCell ref="F201:H201"/>
    <mergeCell ref="D208:E208"/>
    <mergeCell ref="F208:H208"/>
    <mergeCell ref="I208:N208"/>
    <mergeCell ref="O208:P208"/>
    <mergeCell ref="D203:E203"/>
    <mergeCell ref="D206:E206"/>
    <mergeCell ref="F206:H206"/>
    <mergeCell ref="D207:E207"/>
    <mergeCell ref="F207:H207"/>
    <mergeCell ref="I207:N207"/>
    <mergeCell ref="O207:P207"/>
    <mergeCell ref="I206:N206"/>
    <mergeCell ref="Q207:R207"/>
    <mergeCell ref="Q208:R208"/>
    <mergeCell ref="Q209:R209"/>
    <mergeCell ref="Q191:R191"/>
    <mergeCell ref="Q192:R192"/>
    <mergeCell ref="Q193:R193"/>
    <mergeCell ref="Q194:R194"/>
    <mergeCell ref="Q183:R183"/>
    <mergeCell ref="F205:H205"/>
    <mergeCell ref="I205:N205"/>
    <mergeCell ref="O205:P205"/>
    <mergeCell ref="Q199:R199"/>
    <mergeCell ref="Q200:R200"/>
    <mergeCell ref="Q201:R201"/>
    <mergeCell ref="Q202:R202"/>
    <mergeCell ref="D198:E198"/>
    <mergeCell ref="F198:H198"/>
    <mergeCell ref="I198:N198"/>
    <mergeCell ref="O198:P198"/>
    <mergeCell ref="D202:E202"/>
    <mergeCell ref="F202:H202"/>
    <mergeCell ref="D200:E200"/>
    <mergeCell ref="F200:H200"/>
    <mergeCell ref="I200:N200"/>
    <mergeCell ref="O200:P200"/>
    <mergeCell ref="D199:E199"/>
    <mergeCell ref="F199:H199"/>
    <mergeCell ref="I199:N199"/>
    <mergeCell ref="O199:P199"/>
    <mergeCell ref="D197:E197"/>
    <mergeCell ref="F197:H197"/>
    <mergeCell ref="I197:N197"/>
    <mergeCell ref="O197:P197"/>
    <mergeCell ref="D195:E195"/>
    <mergeCell ref="D192:E192"/>
    <mergeCell ref="F192:H192"/>
    <mergeCell ref="I192:N192"/>
    <mergeCell ref="O192:P192"/>
    <mergeCell ref="D191:E191"/>
    <mergeCell ref="F191:H191"/>
    <mergeCell ref="I191:N191"/>
    <mergeCell ref="O191:P191"/>
    <mergeCell ref="D194:E194"/>
    <mergeCell ref="F194:H194"/>
    <mergeCell ref="I194:N194"/>
    <mergeCell ref="O194:P194"/>
    <mergeCell ref="D193:E193"/>
    <mergeCell ref="F193:H193"/>
    <mergeCell ref="I193:N193"/>
    <mergeCell ref="O193:P193"/>
    <mergeCell ref="F195:H195"/>
    <mergeCell ref="I195:N195"/>
    <mergeCell ref="O195:P195"/>
    <mergeCell ref="D187:E187"/>
    <mergeCell ref="F187:H187"/>
    <mergeCell ref="I187:N187"/>
    <mergeCell ref="O187:P187"/>
    <mergeCell ref="Q187:R187"/>
    <mergeCell ref="Q188:R188"/>
    <mergeCell ref="D189:E189"/>
    <mergeCell ref="F189:H189"/>
    <mergeCell ref="I189:N189"/>
    <mergeCell ref="O189:P189"/>
    <mergeCell ref="Q189:R189"/>
    <mergeCell ref="Q190:R190"/>
    <mergeCell ref="D190:E190"/>
    <mergeCell ref="F190:H190"/>
    <mergeCell ref="I190:N190"/>
    <mergeCell ref="O190:P190"/>
    <mergeCell ref="D188:E188"/>
    <mergeCell ref="F188:H188"/>
    <mergeCell ref="Q179:R179"/>
    <mergeCell ref="Q180:R180"/>
    <mergeCell ref="D181:E181"/>
    <mergeCell ref="F181:H181"/>
    <mergeCell ref="I181:N181"/>
    <mergeCell ref="O181:P181"/>
    <mergeCell ref="Q181:R181"/>
    <mergeCell ref="Q182:R182"/>
    <mergeCell ref="D184:E184"/>
    <mergeCell ref="F184:H184"/>
    <mergeCell ref="I184:N184"/>
    <mergeCell ref="O184:P184"/>
    <mergeCell ref="D183:E183"/>
    <mergeCell ref="F183:H183"/>
    <mergeCell ref="I183:N183"/>
    <mergeCell ref="O183:P183"/>
    <mergeCell ref="D186:E186"/>
    <mergeCell ref="F186:H186"/>
    <mergeCell ref="I186:N186"/>
    <mergeCell ref="O186:P186"/>
    <mergeCell ref="D185:E185"/>
    <mergeCell ref="F185:H185"/>
    <mergeCell ref="I185:N185"/>
    <mergeCell ref="O185:P185"/>
    <mergeCell ref="Q184:R184"/>
    <mergeCell ref="Q185:R185"/>
    <mergeCell ref="Q186:R186"/>
    <mergeCell ref="Q171:R171"/>
    <mergeCell ref="Q172:R172"/>
    <mergeCell ref="D173:E173"/>
    <mergeCell ref="F173:H173"/>
    <mergeCell ref="I173:N173"/>
    <mergeCell ref="O173:P173"/>
    <mergeCell ref="Q173:R173"/>
    <mergeCell ref="Q174:R174"/>
    <mergeCell ref="Q178:R178"/>
    <mergeCell ref="D182:E182"/>
    <mergeCell ref="F182:H182"/>
    <mergeCell ref="I182:N182"/>
    <mergeCell ref="O182:P182"/>
    <mergeCell ref="D180:E180"/>
    <mergeCell ref="F180:H180"/>
    <mergeCell ref="D176:E176"/>
    <mergeCell ref="F176:H176"/>
    <mergeCell ref="I176:N176"/>
    <mergeCell ref="O176:P176"/>
    <mergeCell ref="D175:E175"/>
    <mergeCell ref="F175:H175"/>
    <mergeCell ref="I175:N175"/>
    <mergeCell ref="O175:P175"/>
    <mergeCell ref="D178:E178"/>
    <mergeCell ref="F178:H178"/>
    <mergeCell ref="I178:N178"/>
    <mergeCell ref="O178:P178"/>
    <mergeCell ref="D177:E177"/>
    <mergeCell ref="D179:E179"/>
    <mergeCell ref="F179:H179"/>
    <mergeCell ref="I179:N179"/>
    <mergeCell ref="O179:P179"/>
    <mergeCell ref="D174:E174"/>
    <mergeCell ref="F174:H174"/>
    <mergeCell ref="I174:N174"/>
    <mergeCell ref="O174:P174"/>
    <mergeCell ref="D172:E172"/>
    <mergeCell ref="F172:H172"/>
    <mergeCell ref="D168:E168"/>
    <mergeCell ref="F168:H168"/>
    <mergeCell ref="I168:N168"/>
    <mergeCell ref="O168:P168"/>
    <mergeCell ref="D167:E167"/>
    <mergeCell ref="F167:H167"/>
    <mergeCell ref="I167:N167"/>
    <mergeCell ref="O167:P167"/>
    <mergeCell ref="D170:E170"/>
    <mergeCell ref="F170:H170"/>
    <mergeCell ref="O170:P170"/>
    <mergeCell ref="D169:E169"/>
    <mergeCell ref="F169:H169"/>
    <mergeCell ref="I169:N169"/>
    <mergeCell ref="O169:P169"/>
    <mergeCell ref="I172:N172"/>
    <mergeCell ref="O172:P172"/>
    <mergeCell ref="D171:E171"/>
    <mergeCell ref="F171:H171"/>
    <mergeCell ref="I171:N171"/>
    <mergeCell ref="O171:P171"/>
    <mergeCell ref="O164:P164"/>
    <mergeCell ref="D163:E163"/>
    <mergeCell ref="F163:H163"/>
    <mergeCell ref="I163:N163"/>
    <mergeCell ref="O163:P163"/>
    <mergeCell ref="Q163:R163"/>
    <mergeCell ref="Q164:R164"/>
    <mergeCell ref="D165:E165"/>
    <mergeCell ref="F165:H165"/>
    <mergeCell ref="I165:N165"/>
    <mergeCell ref="O165:P165"/>
    <mergeCell ref="Q165:R165"/>
    <mergeCell ref="Q166:R166"/>
    <mergeCell ref="Q167:R167"/>
    <mergeCell ref="Q168:R168"/>
    <mergeCell ref="Q169:R169"/>
    <mergeCell ref="Q170:R170"/>
    <mergeCell ref="F157:H157"/>
    <mergeCell ref="I157:N157"/>
    <mergeCell ref="O157:P157"/>
    <mergeCell ref="Q157:R157"/>
    <mergeCell ref="Q158:R158"/>
    <mergeCell ref="Q159:R159"/>
    <mergeCell ref="Q160:R160"/>
    <mergeCell ref="Q161:R161"/>
    <mergeCell ref="Q162:R162"/>
    <mergeCell ref="D166:E166"/>
    <mergeCell ref="F166:H166"/>
    <mergeCell ref="I166:N166"/>
    <mergeCell ref="O166:P166"/>
    <mergeCell ref="D164:E164"/>
    <mergeCell ref="F164:H164"/>
    <mergeCell ref="D160:E160"/>
    <mergeCell ref="F160:H160"/>
    <mergeCell ref="I160:N160"/>
    <mergeCell ref="O160:P160"/>
    <mergeCell ref="D159:E159"/>
    <mergeCell ref="F159:H159"/>
    <mergeCell ref="I159:N159"/>
    <mergeCell ref="O159:P159"/>
    <mergeCell ref="D162:E162"/>
    <mergeCell ref="F162:H162"/>
    <mergeCell ref="I162:N162"/>
    <mergeCell ref="O162:P162"/>
    <mergeCell ref="D161:E161"/>
    <mergeCell ref="F161:H161"/>
    <mergeCell ref="I161:N161"/>
    <mergeCell ref="O161:P161"/>
    <mergeCell ref="I164:N164"/>
    <mergeCell ref="Q154:R154"/>
    <mergeCell ref="D158:E158"/>
    <mergeCell ref="F158:H158"/>
    <mergeCell ref="I158:N158"/>
    <mergeCell ref="O158:P158"/>
    <mergeCell ref="D156:E156"/>
    <mergeCell ref="F156:H156"/>
    <mergeCell ref="D152:E152"/>
    <mergeCell ref="F152:H152"/>
    <mergeCell ref="I152:N152"/>
    <mergeCell ref="O152:P152"/>
    <mergeCell ref="D151:E151"/>
    <mergeCell ref="F151:H151"/>
    <mergeCell ref="I151:N151"/>
    <mergeCell ref="O151:P151"/>
    <mergeCell ref="D154:E154"/>
    <mergeCell ref="F154:H154"/>
    <mergeCell ref="I154:N154"/>
    <mergeCell ref="O154:P154"/>
    <mergeCell ref="D153:E153"/>
    <mergeCell ref="F153:H153"/>
    <mergeCell ref="I153:N153"/>
    <mergeCell ref="O153:P153"/>
    <mergeCell ref="I156:N156"/>
    <mergeCell ref="O156:P156"/>
    <mergeCell ref="D155:E155"/>
    <mergeCell ref="F155:H155"/>
    <mergeCell ref="I155:N155"/>
    <mergeCell ref="O155:P155"/>
    <mergeCell ref="Q155:R155"/>
    <mergeCell ref="Q156:R156"/>
    <mergeCell ref="D157:E157"/>
    <mergeCell ref="I148:N148"/>
    <mergeCell ref="O148:P148"/>
    <mergeCell ref="D147:E147"/>
    <mergeCell ref="F147:H147"/>
    <mergeCell ref="I147:N147"/>
    <mergeCell ref="O147:P147"/>
    <mergeCell ref="Q147:R147"/>
    <mergeCell ref="Q148:R148"/>
    <mergeCell ref="D149:E149"/>
    <mergeCell ref="F149:H149"/>
    <mergeCell ref="I149:N149"/>
    <mergeCell ref="O149:P149"/>
    <mergeCell ref="Q149:R149"/>
    <mergeCell ref="Q150:R150"/>
    <mergeCell ref="Q151:R151"/>
    <mergeCell ref="Q152:R152"/>
    <mergeCell ref="Q153:R153"/>
    <mergeCell ref="D141:E141"/>
    <mergeCell ref="F141:H141"/>
    <mergeCell ref="I141:N141"/>
    <mergeCell ref="O141:P141"/>
    <mergeCell ref="Q141:R141"/>
    <mergeCell ref="Q142:R142"/>
    <mergeCell ref="Q143:R143"/>
    <mergeCell ref="Q144:R144"/>
    <mergeCell ref="Q145:R145"/>
    <mergeCell ref="Q146:R146"/>
    <mergeCell ref="D150:E150"/>
    <mergeCell ref="F150:H150"/>
    <mergeCell ref="I150:N150"/>
    <mergeCell ref="O150:P150"/>
    <mergeCell ref="D148:E148"/>
    <mergeCell ref="F148:H148"/>
    <mergeCell ref="D144:E144"/>
    <mergeCell ref="F144:H144"/>
    <mergeCell ref="I144:N144"/>
    <mergeCell ref="O144:P144"/>
    <mergeCell ref="D143:E143"/>
    <mergeCell ref="F143:H143"/>
    <mergeCell ref="I143:N143"/>
    <mergeCell ref="O143:P143"/>
    <mergeCell ref="D146:E146"/>
    <mergeCell ref="F146:H146"/>
    <mergeCell ref="I146:N146"/>
    <mergeCell ref="O146:P146"/>
    <mergeCell ref="D145:E145"/>
    <mergeCell ref="F145:H145"/>
    <mergeCell ref="I145:N145"/>
    <mergeCell ref="O145:P145"/>
    <mergeCell ref="Q137:R137"/>
    <mergeCell ref="Q138:R138"/>
    <mergeCell ref="D142:E142"/>
    <mergeCell ref="F142:H142"/>
    <mergeCell ref="I142:N142"/>
    <mergeCell ref="O142:P142"/>
    <mergeCell ref="D140:E140"/>
    <mergeCell ref="F140:H140"/>
    <mergeCell ref="D136:E136"/>
    <mergeCell ref="F136:H136"/>
    <mergeCell ref="I136:N136"/>
    <mergeCell ref="O136:P136"/>
    <mergeCell ref="D135:E135"/>
    <mergeCell ref="F135:H135"/>
    <mergeCell ref="I135:N135"/>
    <mergeCell ref="O135:P135"/>
    <mergeCell ref="D138:E138"/>
    <mergeCell ref="F138:H138"/>
    <mergeCell ref="I138:N138"/>
    <mergeCell ref="O138:P138"/>
    <mergeCell ref="D137:E137"/>
    <mergeCell ref="F137:H137"/>
    <mergeCell ref="I137:N137"/>
    <mergeCell ref="O137:P137"/>
    <mergeCell ref="I140:N140"/>
    <mergeCell ref="O140:P140"/>
    <mergeCell ref="D139:E139"/>
    <mergeCell ref="F139:H139"/>
    <mergeCell ref="I139:N139"/>
    <mergeCell ref="O139:P139"/>
    <mergeCell ref="Q139:R139"/>
    <mergeCell ref="Q140:R140"/>
    <mergeCell ref="O129:P129"/>
    <mergeCell ref="I132:N132"/>
    <mergeCell ref="O132:P132"/>
    <mergeCell ref="D131:E131"/>
    <mergeCell ref="F131:H131"/>
    <mergeCell ref="I131:N131"/>
    <mergeCell ref="O131:P131"/>
    <mergeCell ref="Q131:R131"/>
    <mergeCell ref="Q132:R132"/>
    <mergeCell ref="D133:E133"/>
    <mergeCell ref="F133:H133"/>
    <mergeCell ref="I133:N133"/>
    <mergeCell ref="O133:P133"/>
    <mergeCell ref="Q133:R133"/>
    <mergeCell ref="Q134:R134"/>
    <mergeCell ref="Q135:R135"/>
    <mergeCell ref="Q136:R136"/>
    <mergeCell ref="Q124:R124"/>
    <mergeCell ref="D125:E125"/>
    <mergeCell ref="F125:H125"/>
    <mergeCell ref="I125:N125"/>
    <mergeCell ref="O125:P125"/>
    <mergeCell ref="Q125:R125"/>
    <mergeCell ref="Q126:R126"/>
    <mergeCell ref="Q127:R127"/>
    <mergeCell ref="Q128:R128"/>
    <mergeCell ref="Q129:R129"/>
    <mergeCell ref="Q130:R130"/>
    <mergeCell ref="D134:E134"/>
    <mergeCell ref="F134:H134"/>
    <mergeCell ref="I134:N134"/>
    <mergeCell ref="O134:P134"/>
    <mergeCell ref="D132:E132"/>
    <mergeCell ref="F132:H132"/>
    <mergeCell ref="D128:E128"/>
    <mergeCell ref="F128:H128"/>
    <mergeCell ref="I128:N128"/>
    <mergeCell ref="O128:P128"/>
    <mergeCell ref="D127:E127"/>
    <mergeCell ref="F127:H127"/>
    <mergeCell ref="I127:N127"/>
    <mergeCell ref="O127:P127"/>
    <mergeCell ref="D130:E130"/>
    <mergeCell ref="F130:H130"/>
    <mergeCell ref="I130:N130"/>
    <mergeCell ref="O130:P130"/>
    <mergeCell ref="D129:E129"/>
    <mergeCell ref="F129:H129"/>
    <mergeCell ref="I129:N129"/>
    <mergeCell ref="Q120:R120"/>
    <mergeCell ref="Q121:R121"/>
    <mergeCell ref="Q122:R122"/>
    <mergeCell ref="D126:E126"/>
    <mergeCell ref="F126:H126"/>
    <mergeCell ref="I126:N126"/>
    <mergeCell ref="O126:P126"/>
    <mergeCell ref="D124:E124"/>
    <mergeCell ref="F124:H124"/>
    <mergeCell ref="D120:E120"/>
    <mergeCell ref="F120:H120"/>
    <mergeCell ref="I120:N120"/>
    <mergeCell ref="O120:P120"/>
    <mergeCell ref="D119:E119"/>
    <mergeCell ref="F119:H119"/>
    <mergeCell ref="I119:N119"/>
    <mergeCell ref="O119:P119"/>
    <mergeCell ref="D122:E122"/>
    <mergeCell ref="F122:H122"/>
    <mergeCell ref="I122:N122"/>
    <mergeCell ref="O122:P122"/>
    <mergeCell ref="D121:E121"/>
    <mergeCell ref="F121:H121"/>
    <mergeCell ref="I121:N121"/>
    <mergeCell ref="O121:P121"/>
    <mergeCell ref="I124:N124"/>
    <mergeCell ref="O124:P124"/>
    <mergeCell ref="D123:E123"/>
    <mergeCell ref="F123:H123"/>
    <mergeCell ref="I123:N123"/>
    <mergeCell ref="O123:P123"/>
    <mergeCell ref="Q123:R123"/>
    <mergeCell ref="I113:N113"/>
    <mergeCell ref="O113:P113"/>
    <mergeCell ref="I116:N116"/>
    <mergeCell ref="O116:P116"/>
    <mergeCell ref="D115:E115"/>
    <mergeCell ref="F115:H115"/>
    <mergeCell ref="I115:N115"/>
    <mergeCell ref="O115:P115"/>
    <mergeCell ref="Q115:R115"/>
    <mergeCell ref="Q116:R116"/>
    <mergeCell ref="D117:E117"/>
    <mergeCell ref="F117:H117"/>
    <mergeCell ref="I117:N117"/>
    <mergeCell ref="O117:P117"/>
    <mergeCell ref="Q117:R117"/>
    <mergeCell ref="Q118:R118"/>
    <mergeCell ref="Q119:R119"/>
    <mergeCell ref="Q107:R107"/>
    <mergeCell ref="Q108:R108"/>
    <mergeCell ref="D109:E109"/>
    <mergeCell ref="F109:H109"/>
    <mergeCell ref="I109:N109"/>
    <mergeCell ref="O109:P109"/>
    <mergeCell ref="Q109:R109"/>
    <mergeCell ref="Q110:R110"/>
    <mergeCell ref="Q111:R111"/>
    <mergeCell ref="Q112:R112"/>
    <mergeCell ref="Q113:R113"/>
    <mergeCell ref="Q114:R114"/>
    <mergeCell ref="D118:E118"/>
    <mergeCell ref="F118:H118"/>
    <mergeCell ref="I118:N118"/>
    <mergeCell ref="O118:P118"/>
    <mergeCell ref="D116:E116"/>
    <mergeCell ref="F116:H116"/>
    <mergeCell ref="D112:E112"/>
    <mergeCell ref="F112:H112"/>
    <mergeCell ref="I112:N112"/>
    <mergeCell ref="O112:P112"/>
    <mergeCell ref="D111:E111"/>
    <mergeCell ref="F111:H111"/>
    <mergeCell ref="I111:N111"/>
    <mergeCell ref="O111:P111"/>
    <mergeCell ref="D114:E114"/>
    <mergeCell ref="F114:H114"/>
    <mergeCell ref="I114:N114"/>
    <mergeCell ref="O114:P114"/>
    <mergeCell ref="D113:E113"/>
    <mergeCell ref="F113:H113"/>
    <mergeCell ref="D110:E110"/>
    <mergeCell ref="F110:H110"/>
    <mergeCell ref="I110:N110"/>
    <mergeCell ref="O110:P110"/>
    <mergeCell ref="D108:E108"/>
    <mergeCell ref="F108:H108"/>
    <mergeCell ref="D104:E104"/>
    <mergeCell ref="F104:H104"/>
    <mergeCell ref="I104:N104"/>
    <mergeCell ref="O104:P104"/>
    <mergeCell ref="D103:E103"/>
    <mergeCell ref="F103:H103"/>
    <mergeCell ref="I103:N103"/>
    <mergeCell ref="O103:P103"/>
    <mergeCell ref="D106:E106"/>
    <mergeCell ref="F106:H106"/>
    <mergeCell ref="I106:N106"/>
    <mergeCell ref="O106:P106"/>
    <mergeCell ref="D105:E105"/>
    <mergeCell ref="F105:H105"/>
    <mergeCell ref="I105:N105"/>
    <mergeCell ref="O105:P105"/>
    <mergeCell ref="I108:N108"/>
    <mergeCell ref="O108:P108"/>
    <mergeCell ref="D107:E107"/>
    <mergeCell ref="F107:H107"/>
    <mergeCell ref="I107:N107"/>
    <mergeCell ref="O107:P107"/>
    <mergeCell ref="O100:P100"/>
    <mergeCell ref="D99:E99"/>
    <mergeCell ref="F99:H99"/>
    <mergeCell ref="I99:N99"/>
    <mergeCell ref="O99:P99"/>
    <mergeCell ref="Q99:R99"/>
    <mergeCell ref="Q100:R100"/>
    <mergeCell ref="D101:E101"/>
    <mergeCell ref="F101:H101"/>
    <mergeCell ref="I101:N101"/>
    <mergeCell ref="O101:P101"/>
    <mergeCell ref="Q101:R101"/>
    <mergeCell ref="Q102:R102"/>
    <mergeCell ref="Q103:R103"/>
    <mergeCell ref="Q104:R104"/>
    <mergeCell ref="Q105:R105"/>
    <mergeCell ref="Q106:R106"/>
    <mergeCell ref="F93:H93"/>
    <mergeCell ref="I93:N93"/>
    <mergeCell ref="O93:P93"/>
    <mergeCell ref="Q93:R93"/>
    <mergeCell ref="Q94:R94"/>
    <mergeCell ref="Q95:R95"/>
    <mergeCell ref="Q96:R96"/>
    <mergeCell ref="Q97:R97"/>
    <mergeCell ref="Q98:R98"/>
    <mergeCell ref="D102:E102"/>
    <mergeCell ref="F102:H102"/>
    <mergeCell ref="I102:N102"/>
    <mergeCell ref="O102:P102"/>
    <mergeCell ref="D100:E100"/>
    <mergeCell ref="F100:H100"/>
    <mergeCell ref="D96:E96"/>
    <mergeCell ref="F96:H96"/>
    <mergeCell ref="I96:N96"/>
    <mergeCell ref="O96:P96"/>
    <mergeCell ref="D95:E95"/>
    <mergeCell ref="F95:H95"/>
    <mergeCell ref="I95:N95"/>
    <mergeCell ref="O95:P95"/>
    <mergeCell ref="D98:E98"/>
    <mergeCell ref="F98:H98"/>
    <mergeCell ref="I98:N98"/>
    <mergeCell ref="O98:P98"/>
    <mergeCell ref="D97:E97"/>
    <mergeCell ref="F97:H97"/>
    <mergeCell ref="I97:N97"/>
    <mergeCell ref="O97:P97"/>
    <mergeCell ref="I100:N100"/>
    <mergeCell ref="Q90:R90"/>
    <mergeCell ref="D94:E94"/>
    <mergeCell ref="F94:H94"/>
    <mergeCell ref="I94:N94"/>
    <mergeCell ref="O94:P94"/>
    <mergeCell ref="D92:E92"/>
    <mergeCell ref="F92:H92"/>
    <mergeCell ref="D88:E88"/>
    <mergeCell ref="F88:H88"/>
    <mergeCell ref="I88:N88"/>
    <mergeCell ref="O88:P88"/>
    <mergeCell ref="D87:E87"/>
    <mergeCell ref="F87:H87"/>
    <mergeCell ref="I87:N87"/>
    <mergeCell ref="O87:P87"/>
    <mergeCell ref="D90:E90"/>
    <mergeCell ref="F90:H90"/>
    <mergeCell ref="I90:N90"/>
    <mergeCell ref="O90:P90"/>
    <mergeCell ref="D89:E89"/>
    <mergeCell ref="F89:H89"/>
    <mergeCell ref="I89:N89"/>
    <mergeCell ref="O89:P89"/>
    <mergeCell ref="I92:N92"/>
    <mergeCell ref="O92:P92"/>
    <mergeCell ref="D91:E91"/>
    <mergeCell ref="F91:H91"/>
    <mergeCell ref="I91:N91"/>
    <mergeCell ref="O91:P91"/>
    <mergeCell ref="Q91:R91"/>
    <mergeCell ref="Q92:R92"/>
    <mergeCell ref="D93:E93"/>
    <mergeCell ref="I84:N84"/>
    <mergeCell ref="O84:P84"/>
    <mergeCell ref="D83:E83"/>
    <mergeCell ref="F83:H83"/>
    <mergeCell ref="I83:N83"/>
    <mergeCell ref="O83:P83"/>
    <mergeCell ref="Q83:R83"/>
    <mergeCell ref="Q84:R84"/>
    <mergeCell ref="D85:E85"/>
    <mergeCell ref="F85:H85"/>
    <mergeCell ref="I85:N85"/>
    <mergeCell ref="O85:P85"/>
    <mergeCell ref="Q85:R85"/>
    <mergeCell ref="Q86:R86"/>
    <mergeCell ref="Q87:R87"/>
    <mergeCell ref="Q88:R88"/>
    <mergeCell ref="Q89:R89"/>
    <mergeCell ref="D77:E77"/>
    <mergeCell ref="F77:H77"/>
    <mergeCell ref="I77:N77"/>
    <mergeCell ref="O77:P77"/>
    <mergeCell ref="Q77:R77"/>
    <mergeCell ref="Q78:R78"/>
    <mergeCell ref="Q79:R79"/>
    <mergeCell ref="Q80:R80"/>
    <mergeCell ref="Q81:R81"/>
    <mergeCell ref="Q82:R82"/>
    <mergeCell ref="D86:E86"/>
    <mergeCell ref="F86:H86"/>
    <mergeCell ref="I86:N86"/>
    <mergeCell ref="O86:P86"/>
    <mergeCell ref="D84:E84"/>
    <mergeCell ref="F84:H84"/>
    <mergeCell ref="D80:E80"/>
    <mergeCell ref="F80:H80"/>
    <mergeCell ref="I80:N80"/>
    <mergeCell ref="O80:P80"/>
    <mergeCell ref="D79:E79"/>
    <mergeCell ref="F79:H79"/>
    <mergeCell ref="I79:N79"/>
    <mergeCell ref="O79:P79"/>
    <mergeCell ref="D82:E82"/>
    <mergeCell ref="F82:H82"/>
    <mergeCell ref="I82:N82"/>
    <mergeCell ref="O82:P82"/>
    <mergeCell ref="D81:E81"/>
    <mergeCell ref="F81:H81"/>
    <mergeCell ref="I81:N81"/>
    <mergeCell ref="O81:P81"/>
    <mergeCell ref="Q73:R73"/>
    <mergeCell ref="Q74:R74"/>
    <mergeCell ref="D78:E78"/>
    <mergeCell ref="F78:H78"/>
    <mergeCell ref="I78:N78"/>
    <mergeCell ref="O78:P78"/>
    <mergeCell ref="D76:E76"/>
    <mergeCell ref="F76:H76"/>
    <mergeCell ref="D72:E72"/>
    <mergeCell ref="F72:H72"/>
    <mergeCell ref="I72:N72"/>
    <mergeCell ref="O72:P72"/>
    <mergeCell ref="D71:E71"/>
    <mergeCell ref="F71:H71"/>
    <mergeCell ref="I71:N71"/>
    <mergeCell ref="O71:P71"/>
    <mergeCell ref="D74:E74"/>
    <mergeCell ref="F74:H74"/>
    <mergeCell ref="I74:N74"/>
    <mergeCell ref="O74:P74"/>
    <mergeCell ref="D73:E73"/>
    <mergeCell ref="F73:H73"/>
    <mergeCell ref="I73:N73"/>
    <mergeCell ref="O73:P73"/>
    <mergeCell ref="I76:N76"/>
    <mergeCell ref="O76:P76"/>
    <mergeCell ref="D75:E75"/>
    <mergeCell ref="F75:H75"/>
    <mergeCell ref="I75:N75"/>
    <mergeCell ref="O75:P75"/>
    <mergeCell ref="Q75:R75"/>
    <mergeCell ref="Q76:R76"/>
    <mergeCell ref="O65:P65"/>
    <mergeCell ref="I68:N68"/>
    <mergeCell ref="O68:P68"/>
    <mergeCell ref="D67:E67"/>
    <mergeCell ref="F67:H67"/>
    <mergeCell ref="I67:N67"/>
    <mergeCell ref="O67:P67"/>
    <mergeCell ref="Q67:R67"/>
    <mergeCell ref="Q68:R68"/>
    <mergeCell ref="D69:E69"/>
    <mergeCell ref="F69:H69"/>
    <mergeCell ref="I69:N69"/>
    <mergeCell ref="O69:P69"/>
    <mergeCell ref="Q69:R69"/>
    <mergeCell ref="Q70:R70"/>
    <mergeCell ref="Q71:R71"/>
    <mergeCell ref="Q72:R72"/>
    <mergeCell ref="Q60:R60"/>
    <mergeCell ref="D61:E61"/>
    <mergeCell ref="F61:H61"/>
    <mergeCell ref="I61:N61"/>
    <mergeCell ref="O61:P61"/>
    <mergeCell ref="Q61:R61"/>
    <mergeCell ref="Q62:R62"/>
    <mergeCell ref="Q63:R63"/>
    <mergeCell ref="Q64:R64"/>
    <mergeCell ref="Q65:R65"/>
    <mergeCell ref="Q66:R66"/>
    <mergeCell ref="D70:E70"/>
    <mergeCell ref="F70:H70"/>
    <mergeCell ref="I70:N70"/>
    <mergeCell ref="O70:P70"/>
    <mergeCell ref="D68:E68"/>
    <mergeCell ref="F68:H68"/>
    <mergeCell ref="D64:E64"/>
    <mergeCell ref="F64:H64"/>
    <mergeCell ref="I64:N64"/>
    <mergeCell ref="O64:P64"/>
    <mergeCell ref="D63:E63"/>
    <mergeCell ref="F63:H63"/>
    <mergeCell ref="I63:N63"/>
    <mergeCell ref="O63:P63"/>
    <mergeCell ref="D66:E66"/>
    <mergeCell ref="F66:H66"/>
    <mergeCell ref="I66:N66"/>
    <mergeCell ref="O66:P66"/>
    <mergeCell ref="D65:E65"/>
    <mergeCell ref="F65:H65"/>
    <mergeCell ref="I65:N65"/>
    <mergeCell ref="Q56:R56"/>
    <mergeCell ref="Q57:R57"/>
    <mergeCell ref="Q58:R58"/>
    <mergeCell ref="D62:E62"/>
    <mergeCell ref="F62:H62"/>
    <mergeCell ref="I62:N62"/>
    <mergeCell ref="O62:P62"/>
    <mergeCell ref="D60:E60"/>
    <mergeCell ref="F60:H60"/>
    <mergeCell ref="D56:E56"/>
    <mergeCell ref="F56:H56"/>
    <mergeCell ref="I56:N56"/>
    <mergeCell ref="O56:P56"/>
    <mergeCell ref="D55:E55"/>
    <mergeCell ref="F55:H55"/>
    <mergeCell ref="I55:N55"/>
    <mergeCell ref="O55:P55"/>
    <mergeCell ref="D58:E58"/>
    <mergeCell ref="F58:H58"/>
    <mergeCell ref="I58:N58"/>
    <mergeCell ref="O58:P58"/>
    <mergeCell ref="D57:E57"/>
    <mergeCell ref="F57:H57"/>
    <mergeCell ref="I57:N57"/>
    <mergeCell ref="O57:P57"/>
    <mergeCell ref="I60:N60"/>
    <mergeCell ref="O60:P60"/>
    <mergeCell ref="D59:E59"/>
    <mergeCell ref="F59:H59"/>
    <mergeCell ref="I59:N59"/>
    <mergeCell ref="O59:P59"/>
    <mergeCell ref="Q59:R59"/>
    <mergeCell ref="I49:N49"/>
    <mergeCell ref="O49:P49"/>
    <mergeCell ref="I52:N52"/>
    <mergeCell ref="O52:P52"/>
    <mergeCell ref="D51:E51"/>
    <mergeCell ref="F51:H51"/>
    <mergeCell ref="I51:N51"/>
    <mergeCell ref="O51:P51"/>
    <mergeCell ref="Q51:R51"/>
    <mergeCell ref="Q52:R52"/>
    <mergeCell ref="D53:E53"/>
    <mergeCell ref="F53:H53"/>
    <mergeCell ref="I53:N53"/>
    <mergeCell ref="O53:P53"/>
    <mergeCell ref="Q53:R53"/>
    <mergeCell ref="Q54:R54"/>
    <mergeCell ref="Q55:R55"/>
    <mergeCell ref="Q43:R43"/>
    <mergeCell ref="Q44:R44"/>
    <mergeCell ref="D45:E45"/>
    <mergeCell ref="F45:H45"/>
    <mergeCell ref="I45:N45"/>
    <mergeCell ref="O45:P45"/>
    <mergeCell ref="Q45:R45"/>
    <mergeCell ref="Q46:R46"/>
    <mergeCell ref="Q47:R47"/>
    <mergeCell ref="Q48:R48"/>
    <mergeCell ref="Q49:R49"/>
    <mergeCell ref="Q50:R50"/>
    <mergeCell ref="D54:E54"/>
    <mergeCell ref="F54:H54"/>
    <mergeCell ref="I54:N54"/>
    <mergeCell ref="O54:P54"/>
    <mergeCell ref="D52:E52"/>
    <mergeCell ref="F52:H52"/>
    <mergeCell ref="D48:E48"/>
    <mergeCell ref="F48:H48"/>
    <mergeCell ref="I48:N48"/>
    <mergeCell ref="O48:P48"/>
    <mergeCell ref="D47:E47"/>
    <mergeCell ref="F47:H47"/>
    <mergeCell ref="I47:N47"/>
    <mergeCell ref="O47:P47"/>
    <mergeCell ref="D50:E50"/>
    <mergeCell ref="F50:H50"/>
    <mergeCell ref="I50:N50"/>
    <mergeCell ref="O50:P50"/>
    <mergeCell ref="D49:E49"/>
    <mergeCell ref="F49:H49"/>
    <mergeCell ref="Q39:R39"/>
    <mergeCell ref="Q40:R40"/>
    <mergeCell ref="Q41:R41"/>
    <mergeCell ref="Q42:R42"/>
    <mergeCell ref="D46:E46"/>
    <mergeCell ref="F46:H46"/>
    <mergeCell ref="I46:N46"/>
    <mergeCell ref="O46:P46"/>
    <mergeCell ref="D44:E44"/>
    <mergeCell ref="F44:H44"/>
    <mergeCell ref="D40:E40"/>
    <mergeCell ref="F40:H40"/>
    <mergeCell ref="I40:N40"/>
    <mergeCell ref="O40:P40"/>
    <mergeCell ref="D39:E39"/>
    <mergeCell ref="F39:H39"/>
    <mergeCell ref="I39:N39"/>
    <mergeCell ref="O39:P39"/>
    <mergeCell ref="D42:E42"/>
    <mergeCell ref="F42:H42"/>
    <mergeCell ref="I42:N42"/>
    <mergeCell ref="O42:P42"/>
    <mergeCell ref="D41:E41"/>
    <mergeCell ref="F41:H41"/>
    <mergeCell ref="I41:N41"/>
    <mergeCell ref="O41:P41"/>
    <mergeCell ref="I44:N44"/>
    <mergeCell ref="O44:P44"/>
    <mergeCell ref="D43:E43"/>
    <mergeCell ref="F43:H43"/>
    <mergeCell ref="I43:N43"/>
    <mergeCell ref="O43:P43"/>
    <mergeCell ref="D37:E37"/>
    <mergeCell ref="F37:H37"/>
    <mergeCell ref="I37:N37"/>
    <mergeCell ref="O37:P37"/>
    <mergeCell ref="Q37:R37"/>
    <mergeCell ref="Q38:R38"/>
    <mergeCell ref="Q31:R31"/>
    <mergeCell ref="Q32:R32"/>
    <mergeCell ref="Q33:R33"/>
    <mergeCell ref="Q34:R34"/>
    <mergeCell ref="D38:E38"/>
    <mergeCell ref="F38:H38"/>
    <mergeCell ref="I38:N38"/>
    <mergeCell ref="O38:P38"/>
    <mergeCell ref="D36:E36"/>
    <mergeCell ref="F36:H36"/>
    <mergeCell ref="D32:E32"/>
    <mergeCell ref="F32:H32"/>
    <mergeCell ref="I32:N32"/>
    <mergeCell ref="O32:P32"/>
    <mergeCell ref="D31:E31"/>
    <mergeCell ref="F31:H31"/>
    <mergeCell ref="I31:N31"/>
    <mergeCell ref="O31:P31"/>
    <mergeCell ref="D34:E34"/>
    <mergeCell ref="F34:H34"/>
    <mergeCell ref="I34:N34"/>
    <mergeCell ref="O34:P34"/>
    <mergeCell ref="D33:E33"/>
    <mergeCell ref="F33:H33"/>
    <mergeCell ref="I33:N33"/>
    <mergeCell ref="O33:P33"/>
    <mergeCell ref="I36:N36"/>
    <mergeCell ref="O36:P36"/>
    <mergeCell ref="D35:E35"/>
    <mergeCell ref="F35:H35"/>
    <mergeCell ref="I35:N35"/>
    <mergeCell ref="O35:P35"/>
    <mergeCell ref="Q35:R35"/>
    <mergeCell ref="Q36:R36"/>
    <mergeCell ref="D29:E29"/>
    <mergeCell ref="F29:H29"/>
    <mergeCell ref="I29:N29"/>
    <mergeCell ref="O29:P29"/>
    <mergeCell ref="Q29:R29"/>
    <mergeCell ref="Q30:R30"/>
    <mergeCell ref="D30:E30"/>
    <mergeCell ref="F30:H30"/>
    <mergeCell ref="I30:N30"/>
    <mergeCell ref="O30:P30"/>
    <mergeCell ref="D22:E22"/>
    <mergeCell ref="F22:H22"/>
    <mergeCell ref="I22:N22"/>
    <mergeCell ref="O22:P22"/>
    <mergeCell ref="D20:E20"/>
    <mergeCell ref="F20:H20"/>
    <mergeCell ref="D28:E28"/>
    <mergeCell ref="F28:H28"/>
    <mergeCell ref="D24:E24"/>
    <mergeCell ref="F24:H24"/>
    <mergeCell ref="I24:N24"/>
    <mergeCell ref="O24:P24"/>
    <mergeCell ref="D23:E23"/>
    <mergeCell ref="F23:H23"/>
    <mergeCell ref="I23:N23"/>
    <mergeCell ref="O23:P23"/>
    <mergeCell ref="D26:E26"/>
    <mergeCell ref="F26:H26"/>
    <mergeCell ref="I26:N26"/>
    <mergeCell ref="O26:P26"/>
    <mergeCell ref="D25:E25"/>
    <mergeCell ref="F25:H25"/>
    <mergeCell ref="I25:N25"/>
    <mergeCell ref="O25:P25"/>
    <mergeCell ref="I28:N28"/>
    <mergeCell ref="O28:P28"/>
    <mergeCell ref="D27:E27"/>
    <mergeCell ref="F27:H27"/>
    <mergeCell ref="I27:N27"/>
    <mergeCell ref="O27:P27"/>
    <mergeCell ref="D13:E13"/>
    <mergeCell ref="F13:H13"/>
    <mergeCell ref="I13:N13"/>
    <mergeCell ref="O13:P13"/>
    <mergeCell ref="D10:E10"/>
    <mergeCell ref="F10:H10"/>
    <mergeCell ref="Q27:R27"/>
    <mergeCell ref="Q28:R28"/>
    <mergeCell ref="D16:E16"/>
    <mergeCell ref="F16:H16"/>
    <mergeCell ref="I16:N16"/>
    <mergeCell ref="O16:P16"/>
    <mergeCell ref="O20:P20"/>
    <mergeCell ref="D19:E19"/>
    <mergeCell ref="F19:H19"/>
    <mergeCell ref="I19:N19"/>
    <mergeCell ref="O19:P19"/>
    <mergeCell ref="Q19:R19"/>
    <mergeCell ref="Q20:R20"/>
    <mergeCell ref="D21:E21"/>
    <mergeCell ref="F21:H21"/>
    <mergeCell ref="I21:N21"/>
    <mergeCell ref="O21:P21"/>
    <mergeCell ref="Q21:R21"/>
    <mergeCell ref="Q22:R22"/>
    <mergeCell ref="Q23:R23"/>
    <mergeCell ref="Q24:R24"/>
    <mergeCell ref="Q25:R25"/>
    <mergeCell ref="Q26:R26"/>
    <mergeCell ref="Q16:R16"/>
    <mergeCell ref="Q17:R17"/>
    <mergeCell ref="Q18:R18"/>
    <mergeCell ref="I10:N10"/>
    <mergeCell ref="O10:P10"/>
    <mergeCell ref="D11:E11"/>
    <mergeCell ref="F11:H11"/>
    <mergeCell ref="I11:N11"/>
    <mergeCell ref="O11:P11"/>
    <mergeCell ref="I20:N20"/>
    <mergeCell ref="D15:E15"/>
    <mergeCell ref="F15:H15"/>
    <mergeCell ref="I15:N15"/>
    <mergeCell ref="O15:P15"/>
    <mergeCell ref="Q15:R15"/>
    <mergeCell ref="D17:E17"/>
    <mergeCell ref="F17:H17"/>
    <mergeCell ref="I17:N17"/>
    <mergeCell ref="O17:P17"/>
    <mergeCell ref="D9:E9"/>
    <mergeCell ref="F9:H9"/>
    <mergeCell ref="I9:N9"/>
    <mergeCell ref="D18:E18"/>
    <mergeCell ref="F18:H18"/>
    <mergeCell ref="I18:N18"/>
    <mergeCell ref="O18:P18"/>
    <mergeCell ref="D12:E12"/>
    <mergeCell ref="F12:H12"/>
    <mergeCell ref="I12:N12"/>
    <mergeCell ref="O12:P12"/>
    <mergeCell ref="O9:P9"/>
    <mergeCell ref="D14:E14"/>
    <mergeCell ref="F14:H14"/>
    <mergeCell ref="I14:N14"/>
    <mergeCell ref="O14:P14"/>
  </mergeCells>
  <phoneticPr fontId="4"/>
  <conditionalFormatting sqref="A5:R5 AD6:AD7 V6:V7 A210:R210 A25:N209 A9:Q9 S21:S34 U21:AH34 T22:T34 AH6:AH7 A10:H24 S35:AH210 A8:AH8 A6:T7 A3:AH4 S14:AH20 S9:S13 AF11:AH13">
    <cfRule type="containsText" dxfId="53" priority="134" stopIfTrue="1" operator="containsText" text="【※入力】">
      <formula>NOT(ISERROR(SEARCH("【※入力】",A3)))</formula>
    </cfRule>
    <cfRule type="containsText" dxfId="52" priority="135" stopIfTrue="1" operator="containsText" text="【※選択】">
      <formula>NOT(ISERROR(SEARCH("【※選択】",A3)))</formula>
    </cfRule>
  </conditionalFormatting>
  <conditionalFormatting sqref="A5:R5 AD6:AD7 V6:V7 A210:R210 A25:N209 A9:Q9 S21:S34 U21:AH34 T22:T34 AH6:AH7 A10:H24 S35:AH210 A8:AH8 A6:T7 A3:AH4 A1:AH1 S14:AH20 S9:S13 AF11:AH13">
    <cfRule type="containsText" dxfId="51" priority="133" stopIfTrue="1" operator="containsText" text="※リストから選択して下さい">
      <formula>NOT(ISERROR(SEARCH("※リストから選択して下さい",A1)))</formula>
    </cfRule>
  </conditionalFormatting>
  <conditionalFormatting sqref="Z6:Z7">
    <cfRule type="containsText" dxfId="50" priority="131" stopIfTrue="1" operator="containsText" text="【※入力】">
      <formula>NOT(ISERROR(SEARCH("【※入力】",Z6)))</formula>
    </cfRule>
    <cfRule type="containsText" dxfId="49" priority="132" stopIfTrue="1" operator="containsText" text="【※選択】">
      <formula>NOT(ISERROR(SEARCH("【※選択】",Z6)))</formula>
    </cfRule>
  </conditionalFormatting>
  <conditionalFormatting sqref="Z6:Z7">
    <cfRule type="containsText" dxfId="48" priority="130" stopIfTrue="1" operator="containsText" text="※リストから選択して下さい">
      <formula>NOT(ISERROR(SEARCH("※リストから選択して下さい",Z6)))</formula>
    </cfRule>
  </conditionalFormatting>
  <conditionalFormatting sqref="T21">
    <cfRule type="containsText" dxfId="47" priority="95" stopIfTrue="1" operator="containsText" text="【※入力】">
      <formula>NOT(ISERROR(SEARCH("【※入力】",T21)))</formula>
    </cfRule>
    <cfRule type="containsText" dxfId="46" priority="96" stopIfTrue="1" operator="containsText" text="【※選択】">
      <formula>NOT(ISERROR(SEARCH("【※選択】",T21)))</formula>
    </cfRule>
  </conditionalFormatting>
  <conditionalFormatting sqref="T21">
    <cfRule type="containsText" dxfId="45" priority="94" stopIfTrue="1" operator="containsText" text="※リストから選択して下さい">
      <formula>NOT(ISERROR(SEARCH("※リストから選択して下さい",T21)))</formula>
    </cfRule>
  </conditionalFormatting>
  <conditionalFormatting sqref="I10:N24">
    <cfRule type="containsText" dxfId="44" priority="80" stopIfTrue="1" operator="containsText" text="【※入力】">
      <formula>NOT(ISERROR(SEARCH("【※入力】",I10)))</formula>
    </cfRule>
    <cfRule type="containsText" dxfId="43" priority="81" stopIfTrue="1" operator="containsText" text="【※選択】">
      <formula>NOT(ISERROR(SEARCH("【※選択】",I10)))</formula>
    </cfRule>
  </conditionalFormatting>
  <conditionalFormatting sqref="I10:N24">
    <cfRule type="containsText" dxfId="42" priority="79" stopIfTrue="1" operator="containsText" text="※リストから選択して下さい">
      <formula>NOT(ISERROR(SEARCH("※リストから選択して下さい",I10)))</formula>
    </cfRule>
  </conditionalFormatting>
  <conditionalFormatting sqref="A1">
    <cfRule type="containsText" dxfId="41" priority="8" stopIfTrue="1" operator="containsText" text="【※入力】">
      <formula>NOT(ISERROR(SEARCH("【※入力】",A1)))</formula>
    </cfRule>
    <cfRule type="containsText" dxfId="40" priority="9" stopIfTrue="1" operator="containsText" text="【※選択】">
      <formula>NOT(ISERROR(SEARCH("【※選択】",A1)))</formula>
    </cfRule>
  </conditionalFormatting>
  <conditionalFormatting sqref="T9:AH10">
    <cfRule type="containsText" dxfId="39" priority="5" stopIfTrue="1" operator="containsText" text="【※入力】">
      <formula>NOT(ISERROR(SEARCH("【※入力】",T9)))</formula>
    </cfRule>
    <cfRule type="containsText" dxfId="38" priority="6" stopIfTrue="1" operator="containsText" text="【※選択】">
      <formula>NOT(ISERROR(SEARCH("【※選択】",T9)))</formula>
    </cfRule>
  </conditionalFormatting>
  <conditionalFormatting sqref="T9:AH10">
    <cfRule type="containsText" dxfId="37" priority="4" stopIfTrue="1" operator="containsText" text="※リストから選択して下さい">
      <formula>NOT(ISERROR(SEARCH("※リストから選択して下さい",T9)))</formula>
    </cfRule>
  </conditionalFormatting>
  <conditionalFormatting sqref="T11:AE13">
    <cfRule type="containsText" dxfId="36" priority="2" stopIfTrue="1" operator="containsText" text="【※入力】">
      <formula>NOT(ISERROR(SEARCH("【※入力】",T11)))</formula>
    </cfRule>
    <cfRule type="containsText" dxfId="35" priority="3" stopIfTrue="1" operator="containsText" text="【※選択】">
      <formula>NOT(ISERROR(SEARCH("【※選択】",T11)))</formula>
    </cfRule>
  </conditionalFormatting>
  <conditionalFormatting sqref="T11:AE13">
    <cfRule type="containsText" dxfId="34" priority="1" stopIfTrue="1" operator="containsText" text="※リストから選択して下さい">
      <formula>NOT(ISERROR(SEARCH("※リストから選択して下さい",T11)))</formula>
    </cfRule>
  </conditionalFormatting>
  <dataValidations count="2">
    <dataValidation type="list" allowBlank="1" showInputMessage="1" showErrorMessage="1" sqref="Q28:R209" xr:uid="{00000000-0002-0000-0100-000000000000}">
      <formula1>$AJ$10:$AJ$30</formula1>
    </dataValidation>
    <dataValidation type="list" allowBlank="1" showInputMessage="1" showErrorMessage="1" sqref="Q10:R27" xr:uid="{00000000-0002-0000-0100-000001000000}">
      <formula1>#REF!</formula1>
    </dataValidation>
  </dataValidations>
  <pageMargins left="0.51181102362204722" right="0.51181102362204722" top="0.74803149606299213" bottom="0.74803149606299213" header="0.31496062992125984" footer="0.31496062992125984"/>
  <pageSetup paperSize="9" scale="80" orientation="portrait" horizont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35" stopIfTrue="1" operator="containsText" text="【※入力】" id="{92128591-046D-4451-960D-5EB8838A5D0E}">
            <xm:f>NOT(ISERROR(SEARCH("【※入力】",参加団体調査!A2)))</xm:f>
            <x14:dxf>
              <font>
                <strike val="0"/>
                <color rgb="FFFF0000"/>
              </font>
            </x14:dxf>
          </x14:cfRule>
          <x14:cfRule type="containsText" priority="336" stopIfTrue="1" operator="containsText" text="【※選択】" id="{16903223-7F01-4973-A307-F5FB2C46DCDB}">
            <xm:f>NOT(ISERROR(SEARCH("【※選択】",参加団体調査!A2)))</xm:f>
            <x14:dxf>
              <font>
                <strike val="0"/>
                <color rgb="FFFF0000"/>
              </font>
            </x14:dxf>
          </x14:cfRule>
          <xm:sqref>A2</xm:sqref>
        </x14:conditionalFormatting>
        <x14:conditionalFormatting xmlns:xm="http://schemas.microsoft.com/office/excel/2006/main">
          <x14:cfRule type="containsText" priority="361" stopIfTrue="1" operator="containsText" text="※リストから選択して下さい" id="{841A5819-ADFD-450F-84AF-0BA1D5F3C3BC}">
            <xm:f>NOT(ISERROR(SEARCH("※リストから選択して下さい",参加団体調査!A2)))</xm:f>
            <x14:dxf>
              <font>
                <b/>
                <i val="0"/>
                <strike val="0"/>
              </font>
            </x14:dxf>
          </x14:cfRule>
          <xm:sqref>A2:R2</xm:sqref>
        </x14:conditionalFormatting>
        <x14:conditionalFormatting xmlns:xm="http://schemas.microsoft.com/office/excel/2006/main">
          <x14:cfRule type="containsText" priority="383" stopIfTrue="1" operator="containsText" text="※リストから選択して下さい" id="{841A5819-ADFD-450F-84AF-0BA1D5F3C3BC}">
            <xm:f>NOT(ISERROR(SEARCH("※リストから選択して下さい",参加団体調査!AD2)))</xm:f>
            <x14:dxf>
              <font>
                <b/>
                <i val="0"/>
                <strike val="0"/>
              </font>
            </x14:dxf>
          </x14:cfRule>
          <xm:sqref>S2:AH2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U39"/>
  <sheetViews>
    <sheetView view="pageLayout" topLeftCell="A27" zoomScaleNormal="100" workbookViewId="0">
      <selection activeCell="N7" sqref="N7:V7"/>
    </sheetView>
  </sheetViews>
  <sheetFormatPr defaultColWidth="3.44140625" defaultRowHeight="13.2" x14ac:dyDescent="0.2"/>
  <cols>
    <col min="47" max="47" width="0" hidden="1" customWidth="1"/>
  </cols>
  <sheetData>
    <row r="1" spans="1:47" ht="24.6" x14ac:dyDescent="0.2">
      <c r="A1" s="285" t="s">
        <v>204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</row>
    <row r="2" spans="1:47" ht="21.6" x14ac:dyDescent="0.2">
      <c r="A2" s="287" t="s">
        <v>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87"/>
      <c r="AS2" s="287"/>
    </row>
    <row r="3" spans="1:47" ht="30" x14ac:dyDescent="0.2">
      <c r="A3" s="43" t="s">
        <v>191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44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</row>
    <row r="4" spans="1:47" ht="30" x14ac:dyDescent="0.5">
      <c r="A4" s="45"/>
      <c r="B4" s="183" t="s">
        <v>190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7"/>
      <c r="U4" s="46"/>
      <c r="V4" s="46"/>
      <c r="W4" s="46"/>
      <c r="X4" s="46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</row>
    <row r="5" spans="1:47" ht="30" x14ac:dyDescent="0.2">
      <c r="A5" s="43"/>
      <c r="B5" s="351" t="s">
        <v>2</v>
      </c>
      <c r="C5" s="351"/>
      <c r="D5" s="351"/>
      <c r="E5" s="351"/>
      <c r="F5" s="432" t="str">
        <f>IF(I5="","【※入力】","【入力済】")</f>
        <v>【※入力】</v>
      </c>
      <c r="G5" s="432"/>
      <c r="H5" s="432"/>
      <c r="I5" s="378" t="str">
        <f>IF(参加団体調査!I4="","",参加団体調査!I4)</f>
        <v/>
      </c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79"/>
      <c r="AH5" s="380"/>
      <c r="AI5" s="91"/>
      <c r="AJ5" s="17"/>
      <c r="AK5" s="92"/>
      <c r="AL5" s="17"/>
      <c r="AM5" s="17"/>
      <c r="AN5" s="17"/>
      <c r="AO5" s="17"/>
      <c r="AP5" s="17"/>
      <c r="AQ5" s="17"/>
      <c r="AR5" s="17"/>
      <c r="AS5" s="17"/>
    </row>
    <row r="6" spans="1:47" ht="16.2" x14ac:dyDescent="0.3">
      <c r="A6" s="93"/>
      <c r="B6" s="93"/>
      <c r="C6" s="93"/>
      <c r="D6" s="93"/>
      <c r="E6" s="93"/>
      <c r="F6" s="93"/>
      <c r="G6" s="93"/>
      <c r="H6" s="93"/>
      <c r="I6" s="381" t="s">
        <v>51</v>
      </c>
      <c r="J6" s="382"/>
      <c r="K6" s="382"/>
      <c r="L6" s="382"/>
      <c r="M6" s="382"/>
      <c r="N6" s="381" t="s">
        <v>52</v>
      </c>
      <c r="O6" s="382"/>
      <c r="P6" s="382"/>
      <c r="Q6" s="382"/>
      <c r="R6" s="382"/>
      <c r="S6" s="382"/>
      <c r="T6" s="382"/>
      <c r="U6" s="382"/>
      <c r="V6" s="382"/>
      <c r="W6" s="94"/>
      <c r="X6" s="93"/>
      <c r="Y6" s="93"/>
      <c r="Z6" s="93"/>
      <c r="AA6" s="93"/>
      <c r="AB6" s="91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</row>
    <row r="7" spans="1:47" ht="24.6" x14ac:dyDescent="0.2">
      <c r="A7" s="383" t="s">
        <v>50</v>
      </c>
      <c r="B7" s="383"/>
      <c r="C7" s="383"/>
      <c r="D7" s="383"/>
      <c r="E7" s="383"/>
      <c r="F7" s="346" t="str">
        <f>IF(W7=2,"【入力済】","【※入力】")</f>
        <v>【入力済】</v>
      </c>
      <c r="G7" s="346"/>
      <c r="H7" s="346"/>
      <c r="I7" s="384" t="str">
        <f>IF(参加団体調査!I12="","",参加団体調査!I12)</f>
        <v/>
      </c>
      <c r="J7" s="385"/>
      <c r="K7" s="385"/>
      <c r="L7" s="385"/>
      <c r="M7" s="385"/>
      <c r="N7" s="384" t="str">
        <f>IF(参加団体調査!I14="","",参加団体調査!I14)</f>
        <v/>
      </c>
      <c r="O7" s="385"/>
      <c r="P7" s="385"/>
      <c r="Q7" s="385"/>
      <c r="R7" s="385"/>
      <c r="S7" s="385"/>
      <c r="T7" s="385"/>
      <c r="U7" s="385"/>
      <c r="V7" s="385"/>
      <c r="W7" s="95">
        <f>COUNTA(I7:N7)</f>
        <v>2</v>
      </c>
      <c r="X7" s="96"/>
      <c r="Y7" s="96"/>
      <c r="Z7" s="96"/>
      <c r="AA7" s="96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</row>
    <row r="8" spans="1:47" ht="17.25" customHeight="1" x14ac:dyDescent="0.2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</row>
    <row r="9" spans="1:47" ht="17.25" customHeight="1" thickBot="1" x14ac:dyDescent="0.25">
      <c r="A9" s="17"/>
      <c r="B9" s="185" t="s">
        <v>200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</row>
    <row r="10" spans="1:47" ht="17.25" customHeight="1" thickTop="1" thickBot="1" x14ac:dyDescent="0.25">
      <c r="A10" s="17"/>
      <c r="B10" s="351" t="s">
        <v>38</v>
      </c>
      <c r="C10" s="351"/>
      <c r="D10" s="351"/>
      <c r="E10" s="351"/>
      <c r="F10" s="351"/>
      <c r="G10" s="351"/>
      <c r="H10" s="346" t="str">
        <f>IF(K10="※リストから選択して下さい","【※選択】","入力済")</f>
        <v>【※選択】</v>
      </c>
      <c r="I10" s="346"/>
      <c r="J10" s="352"/>
      <c r="K10" s="353" t="s">
        <v>94</v>
      </c>
      <c r="L10" s="354" t="s">
        <v>1</v>
      </c>
      <c r="M10" s="354" t="s">
        <v>1</v>
      </c>
      <c r="N10" s="354" t="s">
        <v>1</v>
      </c>
      <c r="O10" s="354" t="s">
        <v>1</v>
      </c>
      <c r="P10" s="354" t="s">
        <v>1</v>
      </c>
      <c r="Q10" s="355" t="s">
        <v>1</v>
      </c>
      <c r="R10" s="50" t="s">
        <v>39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U10" t="s">
        <v>94</v>
      </c>
    </row>
    <row r="11" spans="1:47" ht="17.25" customHeight="1" thickTop="1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U11" t="s">
        <v>85</v>
      </c>
    </row>
    <row r="12" spans="1:47" ht="17.25" customHeight="1" x14ac:dyDescent="0.2">
      <c r="A12" s="17"/>
      <c r="B12" s="17"/>
      <c r="C12" s="17"/>
      <c r="D12" s="351" t="s">
        <v>3</v>
      </c>
      <c r="E12" s="351"/>
      <c r="F12" s="351"/>
      <c r="G12" s="351"/>
      <c r="H12" s="346" t="str">
        <f t="shared" ref="H12:H17" si="0">IF($K$10="送付先と同様","入力済",IF(K12="","【※入力】","入力済"))</f>
        <v>【※入力】</v>
      </c>
      <c r="I12" s="346"/>
      <c r="J12" s="346"/>
      <c r="K12" s="356"/>
      <c r="L12" s="357"/>
      <c r="M12" s="357"/>
      <c r="N12" s="357"/>
      <c r="O12" s="357"/>
      <c r="P12" s="357"/>
      <c r="Q12" s="358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U12" t="s">
        <v>86</v>
      </c>
    </row>
    <row r="13" spans="1:47" ht="17.25" customHeight="1" x14ac:dyDescent="0.2">
      <c r="A13" s="17"/>
      <c r="B13" s="17"/>
      <c r="C13" s="17"/>
      <c r="D13" s="351" t="s">
        <v>7</v>
      </c>
      <c r="E13" s="351"/>
      <c r="F13" s="351"/>
      <c r="G13" s="351"/>
      <c r="H13" s="346" t="str">
        <f t="shared" si="0"/>
        <v>【※入力】</v>
      </c>
      <c r="I13" s="346"/>
      <c r="J13" s="346"/>
      <c r="K13" s="356"/>
      <c r="L13" s="357"/>
      <c r="M13" s="357"/>
      <c r="N13" s="357"/>
      <c r="O13" s="357"/>
      <c r="P13" s="357"/>
      <c r="Q13" s="358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</row>
    <row r="14" spans="1:47" ht="17.25" customHeight="1" x14ac:dyDescent="0.2">
      <c r="A14" s="17"/>
      <c r="B14" s="17"/>
      <c r="C14" s="17"/>
      <c r="D14" s="351" t="s">
        <v>4</v>
      </c>
      <c r="E14" s="351"/>
      <c r="F14" s="351"/>
      <c r="G14" s="351"/>
      <c r="H14" s="346" t="str">
        <f t="shared" si="0"/>
        <v>【※入力】</v>
      </c>
      <c r="I14" s="346"/>
      <c r="J14" s="346"/>
      <c r="K14" s="356"/>
      <c r="L14" s="357"/>
      <c r="M14" s="357"/>
      <c r="N14" s="357"/>
      <c r="O14" s="357"/>
      <c r="P14" s="357"/>
      <c r="Q14" s="358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</row>
    <row r="15" spans="1:47" ht="17.25" customHeight="1" x14ac:dyDescent="0.2">
      <c r="A15" s="17"/>
      <c r="B15" s="17"/>
      <c r="C15" s="17"/>
      <c r="D15" s="351" t="s">
        <v>5</v>
      </c>
      <c r="E15" s="351"/>
      <c r="F15" s="351"/>
      <c r="G15" s="351"/>
      <c r="H15" s="346" t="str">
        <f t="shared" si="0"/>
        <v>【※入力】</v>
      </c>
      <c r="I15" s="346"/>
      <c r="J15" s="346"/>
      <c r="K15" s="356"/>
      <c r="L15" s="357"/>
      <c r="M15" s="357"/>
      <c r="N15" s="357"/>
      <c r="O15" s="357"/>
      <c r="P15" s="357"/>
      <c r="Q15" s="358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</row>
    <row r="16" spans="1:47" ht="17.25" customHeight="1" x14ac:dyDescent="0.2">
      <c r="A16" s="17"/>
      <c r="B16" s="17"/>
      <c r="C16" s="17"/>
      <c r="D16" s="351" t="s">
        <v>6</v>
      </c>
      <c r="E16" s="351"/>
      <c r="F16" s="351"/>
      <c r="G16" s="351"/>
      <c r="H16" s="346" t="str">
        <f t="shared" si="0"/>
        <v>【※入力】</v>
      </c>
      <c r="I16" s="346"/>
      <c r="J16" s="346"/>
      <c r="K16" s="356"/>
      <c r="L16" s="357"/>
      <c r="M16" s="357"/>
      <c r="N16" s="357"/>
      <c r="O16" s="357"/>
      <c r="P16" s="357"/>
      <c r="Q16" s="358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</row>
    <row r="17" spans="1:45" ht="17.25" customHeight="1" x14ac:dyDescent="0.2">
      <c r="A17" s="17"/>
      <c r="B17" s="17"/>
      <c r="C17" s="17"/>
      <c r="D17" s="351" t="s">
        <v>40</v>
      </c>
      <c r="E17" s="351"/>
      <c r="F17" s="351"/>
      <c r="G17" s="351"/>
      <c r="H17" s="346" t="str">
        <f t="shared" si="0"/>
        <v>【※入力】</v>
      </c>
      <c r="I17" s="346"/>
      <c r="J17" s="346"/>
      <c r="K17" s="356"/>
      <c r="L17" s="357"/>
      <c r="M17" s="357"/>
      <c r="N17" s="357"/>
      <c r="O17" s="357"/>
      <c r="P17" s="357"/>
      <c r="Q17" s="358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</row>
    <row r="18" spans="1:45" ht="17.25" customHeight="1" x14ac:dyDescent="0.2">
      <c r="A18" s="17"/>
      <c r="B18" s="17"/>
      <c r="C18" s="17"/>
      <c r="D18" s="51"/>
      <c r="E18" s="51"/>
      <c r="F18" s="51"/>
      <c r="G18" s="51"/>
      <c r="H18" s="52"/>
      <c r="I18" s="52"/>
      <c r="J18" s="52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</row>
    <row r="19" spans="1:45" ht="17.25" customHeight="1" x14ac:dyDescent="0.2">
      <c r="A19" s="17"/>
      <c r="B19" s="49" t="s">
        <v>41</v>
      </c>
      <c r="C19" s="17"/>
      <c r="D19" s="17"/>
      <c r="E19" s="17"/>
      <c r="F19" s="17"/>
      <c r="G19" s="17"/>
      <c r="H19" s="17"/>
      <c r="I19" s="17"/>
      <c r="J19" s="17"/>
      <c r="K19" s="81" t="s">
        <v>101</v>
      </c>
      <c r="L19" s="17"/>
      <c r="M19" s="17"/>
      <c r="N19" s="17"/>
      <c r="O19" s="17"/>
      <c r="P19" s="17"/>
      <c r="Q19" s="17"/>
      <c r="R19" s="81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</row>
    <row r="20" spans="1:45" ht="17.25" customHeight="1" x14ac:dyDescent="0.2">
      <c r="A20" s="17"/>
      <c r="B20" s="351" t="s">
        <v>42</v>
      </c>
      <c r="C20" s="351"/>
      <c r="D20" s="351"/>
      <c r="E20" s="351"/>
      <c r="F20" s="351"/>
      <c r="G20" s="351"/>
      <c r="H20" s="346" t="str">
        <f>IF(K20="","【※入力】","入力済")</f>
        <v>【※入力】</v>
      </c>
      <c r="I20" s="346"/>
      <c r="J20" s="346"/>
      <c r="K20" s="365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  <c r="AC20" s="366"/>
      <c r="AD20" s="366"/>
      <c r="AE20" s="366"/>
      <c r="AF20" s="366"/>
      <c r="AG20" s="366"/>
      <c r="AH20" s="366"/>
      <c r="AI20" s="367"/>
      <c r="AJ20" s="80"/>
      <c r="AK20" s="79"/>
      <c r="AL20" s="79"/>
      <c r="AM20" s="79"/>
      <c r="AN20" s="79"/>
      <c r="AO20" s="79"/>
      <c r="AP20" s="79"/>
      <c r="AQ20" s="79"/>
      <c r="AR20" s="79"/>
      <c r="AS20" s="79"/>
    </row>
    <row r="21" spans="1:45" ht="17.25" customHeight="1" x14ac:dyDescent="0.2">
      <c r="A21" s="17"/>
      <c r="B21" s="351" t="s">
        <v>43</v>
      </c>
      <c r="C21" s="351"/>
      <c r="D21" s="351"/>
      <c r="E21" s="351"/>
      <c r="F21" s="351"/>
      <c r="G21" s="351"/>
      <c r="H21" s="346" t="str">
        <f>IF(K21="","【※入力】","入力済")</f>
        <v>【※入力】</v>
      </c>
      <c r="I21" s="346"/>
      <c r="J21" s="346"/>
      <c r="K21" s="359" t="str">
        <f>IF(参加団体調査!I4="","",参加団体調査!I4)</f>
        <v/>
      </c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360"/>
      <c r="AG21" s="360"/>
      <c r="AH21" s="360"/>
      <c r="AI21" s="361"/>
      <c r="AJ21" s="362"/>
      <c r="AK21" s="363"/>
      <c r="AL21" s="363"/>
      <c r="AM21" s="363"/>
      <c r="AN21" s="363"/>
      <c r="AO21" s="363"/>
      <c r="AP21" s="363"/>
      <c r="AQ21" s="363"/>
      <c r="AR21" s="363"/>
      <c r="AS21" s="363"/>
    </row>
    <row r="22" spans="1:45" ht="17.25" customHeight="1" x14ac:dyDescent="0.2">
      <c r="A22" s="17"/>
      <c r="B22" s="51"/>
      <c r="C22" s="51"/>
      <c r="D22" s="51"/>
      <c r="E22" s="51"/>
      <c r="F22" s="51"/>
      <c r="G22" s="51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364"/>
      <c r="AK22" s="364"/>
      <c r="AL22" s="364"/>
      <c r="AM22" s="364"/>
      <c r="AN22" s="364"/>
      <c r="AO22" s="364"/>
      <c r="AP22" s="364"/>
      <c r="AQ22" s="364"/>
      <c r="AR22" s="364"/>
      <c r="AS22" s="364"/>
    </row>
    <row r="23" spans="1:45" ht="17.25" customHeight="1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</row>
    <row r="24" spans="1:45" ht="17.25" customHeight="1" x14ac:dyDescent="0.2">
      <c r="A24" s="17"/>
      <c r="B24" s="17"/>
      <c r="C24" s="368" t="s">
        <v>44</v>
      </c>
      <c r="D24" s="368"/>
      <c r="E24" s="368"/>
      <c r="F24" s="368"/>
      <c r="G24" s="368"/>
      <c r="H24" s="17"/>
      <c r="I24" s="17"/>
      <c r="J24" s="17"/>
      <c r="K24" s="81" t="s">
        <v>101</v>
      </c>
      <c r="L24" s="17"/>
      <c r="M24" s="17"/>
      <c r="N24" s="17"/>
      <c r="O24" s="17"/>
      <c r="P24" s="17"/>
      <c r="Q24" s="17"/>
      <c r="R24" s="81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</row>
    <row r="25" spans="1:45" ht="17.25" customHeight="1" x14ac:dyDescent="0.2">
      <c r="A25" s="17"/>
      <c r="B25" s="332" t="s">
        <v>45</v>
      </c>
      <c r="C25" s="332"/>
      <c r="D25" s="332"/>
      <c r="E25" s="332"/>
      <c r="F25" s="332"/>
      <c r="G25" s="332"/>
      <c r="H25" s="333" t="str">
        <f>IF(K25="","【※入力】","入力済")</f>
        <v>【※入力】</v>
      </c>
      <c r="I25" s="333"/>
      <c r="J25" s="333"/>
      <c r="K25" s="334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6"/>
      <c r="AB25" s="363"/>
      <c r="AC25" s="363"/>
      <c r="AD25" s="363"/>
      <c r="AE25" s="363"/>
      <c r="AF25" s="363"/>
      <c r="AG25" s="363"/>
      <c r="AH25" s="363"/>
      <c r="AI25" s="363"/>
      <c r="AJ25" s="363"/>
      <c r="AK25" s="363"/>
      <c r="AL25" s="363"/>
      <c r="AM25" s="363"/>
      <c r="AN25" s="363"/>
      <c r="AO25" s="363"/>
      <c r="AP25" s="363"/>
      <c r="AQ25" s="363"/>
      <c r="AR25" s="363"/>
      <c r="AS25" s="363"/>
    </row>
    <row r="26" spans="1:45" ht="17.25" customHeight="1" x14ac:dyDescent="0.2">
      <c r="A26" s="17"/>
      <c r="B26" s="332" t="s">
        <v>46</v>
      </c>
      <c r="C26" s="332"/>
      <c r="D26" s="332"/>
      <c r="E26" s="332"/>
      <c r="F26" s="332"/>
      <c r="G26" s="332"/>
      <c r="H26" s="333" t="str">
        <f>IF(K26="","【※入力】","入力済")</f>
        <v>【※入力】</v>
      </c>
      <c r="I26" s="333"/>
      <c r="J26" s="333"/>
      <c r="K26" s="334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  <c r="Y26" s="335"/>
      <c r="Z26" s="335"/>
      <c r="AA26" s="336"/>
      <c r="AB26" s="337" t="s">
        <v>47</v>
      </c>
      <c r="AC26" s="337"/>
      <c r="AD26" s="337"/>
      <c r="AE26" s="337"/>
      <c r="AF26" s="337"/>
      <c r="AG26" s="337"/>
      <c r="AH26" s="337"/>
      <c r="AI26" s="337"/>
      <c r="AJ26" s="337"/>
      <c r="AK26" s="337"/>
      <c r="AL26" s="337"/>
      <c r="AM26" s="337"/>
      <c r="AN26" s="337"/>
      <c r="AO26" s="337"/>
      <c r="AP26" s="337"/>
      <c r="AQ26" s="337"/>
      <c r="AR26" s="337"/>
      <c r="AS26" s="337"/>
    </row>
    <row r="27" spans="1:45" ht="17.25" customHeight="1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</row>
    <row r="28" spans="1:45" ht="17.25" customHeight="1" x14ac:dyDescent="0.2">
      <c r="A28" s="17"/>
      <c r="B28" s="17"/>
      <c r="C28" s="372" t="s">
        <v>87</v>
      </c>
      <c r="D28" s="373"/>
      <c r="E28" s="373"/>
      <c r="F28" s="373"/>
      <c r="G28" s="373"/>
      <c r="H28" s="17"/>
      <c r="I28" s="17"/>
      <c r="J28" s="17"/>
      <c r="K28" s="374" t="s">
        <v>48</v>
      </c>
      <c r="L28" s="375"/>
      <c r="M28" s="375"/>
      <c r="N28" s="375"/>
      <c r="O28" s="375"/>
      <c r="P28" s="375"/>
      <c r="Q28" s="376"/>
      <c r="R28" s="375" t="s">
        <v>3</v>
      </c>
      <c r="S28" s="375"/>
      <c r="T28" s="375"/>
      <c r="U28" s="375"/>
      <c r="V28" s="375"/>
      <c r="W28" s="375"/>
      <c r="X28" s="377"/>
      <c r="Y28" s="53"/>
      <c r="Z28" s="50"/>
      <c r="AA28" s="50"/>
      <c r="AB28" s="50"/>
      <c r="AC28" s="50"/>
      <c r="AD28" s="50"/>
      <c r="AE28" s="50"/>
      <c r="AF28" s="50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</row>
    <row r="29" spans="1:45" ht="17.25" customHeight="1" x14ac:dyDescent="0.2">
      <c r="A29" s="17"/>
      <c r="B29" s="54"/>
      <c r="C29" s="348" t="s">
        <v>194</v>
      </c>
      <c r="D29" s="349"/>
      <c r="E29" s="349"/>
      <c r="F29" s="349"/>
      <c r="G29" s="349"/>
      <c r="H29" s="346" t="str">
        <f t="shared" ref="H29:H35" si="1">IF(Y29=2,"入力","―")</f>
        <v>―</v>
      </c>
      <c r="I29" s="346"/>
      <c r="J29" s="346"/>
      <c r="K29" s="342"/>
      <c r="L29" s="343"/>
      <c r="M29" s="343"/>
      <c r="N29" s="343"/>
      <c r="O29" s="343"/>
      <c r="P29" s="343"/>
      <c r="Q29" s="343"/>
      <c r="R29" s="344"/>
      <c r="S29" s="343"/>
      <c r="T29" s="343"/>
      <c r="U29" s="343"/>
      <c r="V29" s="343"/>
      <c r="W29" s="343"/>
      <c r="X29" s="345"/>
      <c r="Y29" s="55">
        <f t="shared" ref="Y29:Y35" si="2">COUNTA(K29:X29)</f>
        <v>0</v>
      </c>
      <c r="Z29" s="338" t="s">
        <v>201</v>
      </c>
      <c r="AA29" s="339"/>
      <c r="AB29" s="339"/>
      <c r="AC29" s="339"/>
      <c r="AD29" s="339"/>
      <c r="AE29" s="339"/>
      <c r="AF29" s="339"/>
      <c r="AG29" s="339"/>
      <c r="AH29" s="339"/>
      <c r="AI29" s="339"/>
      <c r="AJ29" s="339"/>
      <c r="AK29" s="339"/>
      <c r="AL29" s="339"/>
      <c r="AM29" s="339"/>
      <c r="AN29" s="339"/>
      <c r="AO29" s="339"/>
      <c r="AP29" s="339"/>
      <c r="AQ29" s="339"/>
      <c r="AR29" s="17"/>
      <c r="AS29" s="17"/>
    </row>
    <row r="30" spans="1:45" ht="17.25" customHeight="1" x14ac:dyDescent="0.2">
      <c r="A30" s="17"/>
      <c r="B30" s="54"/>
      <c r="C30" s="349"/>
      <c r="D30" s="349"/>
      <c r="E30" s="349"/>
      <c r="F30" s="349"/>
      <c r="G30" s="349"/>
      <c r="H30" s="346" t="str">
        <f t="shared" si="1"/>
        <v>―</v>
      </c>
      <c r="I30" s="346"/>
      <c r="J30" s="346"/>
      <c r="K30" s="350"/>
      <c r="L30" s="335"/>
      <c r="M30" s="335"/>
      <c r="N30" s="335"/>
      <c r="O30" s="335"/>
      <c r="P30" s="335"/>
      <c r="Q30" s="336"/>
      <c r="R30" s="334"/>
      <c r="S30" s="335"/>
      <c r="T30" s="335"/>
      <c r="U30" s="335"/>
      <c r="V30" s="335"/>
      <c r="W30" s="335"/>
      <c r="X30" s="341"/>
      <c r="Y30" s="55">
        <f t="shared" si="2"/>
        <v>0</v>
      </c>
      <c r="Z30" s="339"/>
      <c r="AA30" s="339"/>
      <c r="AB30" s="339"/>
      <c r="AC30" s="339"/>
      <c r="AD30" s="339"/>
      <c r="AE30" s="339"/>
      <c r="AF30" s="339"/>
      <c r="AG30" s="339"/>
      <c r="AH30" s="339"/>
      <c r="AI30" s="339"/>
      <c r="AJ30" s="339"/>
      <c r="AK30" s="339"/>
      <c r="AL30" s="339"/>
      <c r="AM30" s="339"/>
      <c r="AN30" s="339"/>
      <c r="AO30" s="339"/>
      <c r="AP30" s="339"/>
      <c r="AQ30" s="339"/>
      <c r="AR30" s="17"/>
      <c r="AS30" s="17"/>
    </row>
    <row r="31" spans="1:45" ht="17.25" customHeight="1" x14ac:dyDescent="0.2">
      <c r="A31" s="17"/>
      <c r="B31" s="54"/>
      <c r="C31" s="349"/>
      <c r="D31" s="349"/>
      <c r="E31" s="349"/>
      <c r="F31" s="349"/>
      <c r="G31" s="349"/>
      <c r="H31" s="346" t="str">
        <f t="shared" si="1"/>
        <v>―</v>
      </c>
      <c r="I31" s="346"/>
      <c r="J31" s="346"/>
      <c r="K31" s="350"/>
      <c r="L31" s="335"/>
      <c r="M31" s="335"/>
      <c r="N31" s="335"/>
      <c r="O31" s="335"/>
      <c r="P31" s="335"/>
      <c r="Q31" s="336"/>
      <c r="R31" s="334"/>
      <c r="S31" s="335"/>
      <c r="T31" s="335"/>
      <c r="U31" s="335"/>
      <c r="V31" s="335"/>
      <c r="W31" s="335"/>
      <c r="X31" s="341"/>
      <c r="Y31" s="55">
        <f t="shared" si="2"/>
        <v>0</v>
      </c>
      <c r="Z31" s="339"/>
      <c r="AA31" s="339"/>
      <c r="AB31" s="339"/>
      <c r="AC31" s="339"/>
      <c r="AD31" s="339"/>
      <c r="AE31" s="339"/>
      <c r="AF31" s="339"/>
      <c r="AG31" s="339"/>
      <c r="AH31" s="339"/>
      <c r="AI31" s="339"/>
      <c r="AJ31" s="339"/>
      <c r="AK31" s="339"/>
      <c r="AL31" s="339"/>
      <c r="AM31" s="339"/>
      <c r="AN31" s="339"/>
      <c r="AO31" s="339"/>
      <c r="AP31" s="339"/>
      <c r="AQ31" s="339"/>
      <c r="AR31" s="17"/>
      <c r="AS31" s="17"/>
    </row>
    <row r="32" spans="1:45" ht="17.25" customHeight="1" x14ac:dyDescent="0.2">
      <c r="A32" s="17"/>
      <c r="B32" s="54"/>
      <c r="C32" s="349"/>
      <c r="D32" s="349"/>
      <c r="E32" s="349"/>
      <c r="F32" s="349"/>
      <c r="G32" s="349"/>
      <c r="H32" s="346" t="str">
        <f t="shared" si="1"/>
        <v>―</v>
      </c>
      <c r="I32" s="346"/>
      <c r="J32" s="346"/>
      <c r="K32" s="347"/>
      <c r="L32" s="335"/>
      <c r="M32" s="335"/>
      <c r="N32" s="335"/>
      <c r="O32" s="335"/>
      <c r="P32" s="335"/>
      <c r="Q32" s="336"/>
      <c r="R32" s="340"/>
      <c r="S32" s="335"/>
      <c r="T32" s="335"/>
      <c r="U32" s="335"/>
      <c r="V32" s="335"/>
      <c r="W32" s="335"/>
      <c r="X32" s="341"/>
      <c r="Y32" s="55">
        <f t="shared" si="2"/>
        <v>0</v>
      </c>
      <c r="Z32" s="339"/>
      <c r="AA32" s="339"/>
      <c r="AB32" s="339"/>
      <c r="AC32" s="339"/>
      <c r="AD32" s="339"/>
      <c r="AE32" s="339"/>
      <c r="AF32" s="339"/>
      <c r="AG32" s="339"/>
      <c r="AH32" s="339"/>
      <c r="AI32" s="339"/>
      <c r="AJ32" s="339"/>
      <c r="AK32" s="339"/>
      <c r="AL32" s="339"/>
      <c r="AM32" s="339"/>
      <c r="AN32" s="339"/>
      <c r="AO32" s="339"/>
      <c r="AP32" s="339"/>
      <c r="AQ32" s="339"/>
      <c r="AR32" s="17"/>
      <c r="AS32" s="17"/>
    </row>
    <row r="33" spans="1:45" ht="17.25" customHeight="1" x14ac:dyDescent="0.2">
      <c r="A33" s="17"/>
      <c r="B33" s="54"/>
      <c r="C33" s="56"/>
      <c r="D33" s="56"/>
      <c r="E33" s="56"/>
      <c r="F33" s="56"/>
      <c r="G33" s="56"/>
      <c r="H33" s="346" t="str">
        <f t="shared" si="1"/>
        <v>―</v>
      </c>
      <c r="I33" s="346"/>
      <c r="J33" s="346"/>
      <c r="K33" s="347"/>
      <c r="L33" s="335"/>
      <c r="M33" s="335"/>
      <c r="N33" s="335"/>
      <c r="O33" s="335"/>
      <c r="P33" s="335"/>
      <c r="Q33" s="336"/>
      <c r="R33" s="340"/>
      <c r="S33" s="335"/>
      <c r="T33" s="335"/>
      <c r="U33" s="335"/>
      <c r="V33" s="335"/>
      <c r="W33" s="335"/>
      <c r="X33" s="341"/>
      <c r="Y33" s="55">
        <f t="shared" si="2"/>
        <v>0</v>
      </c>
      <c r="Z33" s="339"/>
      <c r="AA33" s="339"/>
      <c r="AB33" s="339"/>
      <c r="AC33" s="339"/>
      <c r="AD33" s="339"/>
      <c r="AE33" s="339"/>
      <c r="AF33" s="339"/>
      <c r="AG33" s="339"/>
      <c r="AH33" s="339"/>
      <c r="AI33" s="339"/>
      <c r="AJ33" s="339"/>
      <c r="AK33" s="339"/>
      <c r="AL33" s="339"/>
      <c r="AM33" s="339"/>
      <c r="AN33" s="339"/>
      <c r="AO33" s="339"/>
      <c r="AP33" s="339"/>
      <c r="AQ33" s="339"/>
      <c r="AR33" s="17"/>
      <c r="AS33" s="17"/>
    </row>
    <row r="34" spans="1:45" ht="17.25" customHeight="1" x14ac:dyDescent="0.2">
      <c r="A34" s="17"/>
      <c r="B34" s="54"/>
      <c r="C34" s="56"/>
      <c r="D34" s="56"/>
      <c r="E34" s="56"/>
      <c r="F34" s="56"/>
      <c r="G34" s="56"/>
      <c r="H34" s="346" t="str">
        <f t="shared" si="1"/>
        <v>―</v>
      </c>
      <c r="I34" s="346"/>
      <c r="J34" s="431"/>
      <c r="K34" s="347"/>
      <c r="L34" s="335"/>
      <c r="M34" s="335"/>
      <c r="N34" s="335"/>
      <c r="O34" s="335"/>
      <c r="P34" s="335"/>
      <c r="Q34" s="336"/>
      <c r="R34" s="340"/>
      <c r="S34" s="335"/>
      <c r="T34" s="335"/>
      <c r="U34" s="335"/>
      <c r="V34" s="335"/>
      <c r="W34" s="335"/>
      <c r="X34" s="341"/>
      <c r="Y34" s="55">
        <f t="shared" si="2"/>
        <v>0</v>
      </c>
      <c r="Z34" s="339"/>
      <c r="AA34" s="339"/>
      <c r="AB34" s="339"/>
      <c r="AC34" s="339"/>
      <c r="AD34" s="339"/>
      <c r="AE34" s="339"/>
      <c r="AF34" s="339"/>
      <c r="AG34" s="339"/>
      <c r="AH34" s="339"/>
      <c r="AI34" s="339"/>
      <c r="AJ34" s="339"/>
      <c r="AK34" s="339"/>
      <c r="AL34" s="339"/>
      <c r="AM34" s="339"/>
      <c r="AN34" s="339"/>
      <c r="AO34" s="339"/>
      <c r="AP34" s="339"/>
      <c r="AQ34" s="339"/>
      <c r="AR34" s="17"/>
      <c r="AS34" s="17"/>
    </row>
    <row r="35" spans="1:45" ht="17.25" customHeight="1" x14ac:dyDescent="0.2">
      <c r="A35" s="17"/>
      <c r="B35" s="54"/>
      <c r="C35" s="56"/>
      <c r="D35" s="56"/>
      <c r="E35" s="56"/>
      <c r="F35" s="56"/>
      <c r="G35" s="56"/>
      <c r="H35" s="346" t="str">
        <f t="shared" si="1"/>
        <v>―</v>
      </c>
      <c r="I35" s="346"/>
      <c r="J35" s="431"/>
      <c r="K35" s="347"/>
      <c r="L35" s="335"/>
      <c r="M35" s="335"/>
      <c r="N35" s="335"/>
      <c r="O35" s="335"/>
      <c r="P35" s="335"/>
      <c r="Q35" s="336"/>
      <c r="R35" s="340"/>
      <c r="S35" s="335"/>
      <c r="T35" s="335"/>
      <c r="U35" s="335"/>
      <c r="V35" s="335"/>
      <c r="W35" s="335"/>
      <c r="X35" s="341"/>
      <c r="Y35" s="55">
        <f t="shared" si="2"/>
        <v>0</v>
      </c>
      <c r="Z35" s="339"/>
      <c r="AA35" s="339"/>
      <c r="AB35" s="339"/>
      <c r="AC35" s="339"/>
      <c r="AD35" s="339"/>
      <c r="AE35" s="339"/>
      <c r="AF35" s="339"/>
      <c r="AG35" s="339"/>
      <c r="AH35" s="339"/>
      <c r="AI35" s="339"/>
      <c r="AJ35" s="339"/>
      <c r="AK35" s="339"/>
      <c r="AL35" s="339"/>
      <c r="AM35" s="339"/>
      <c r="AN35" s="339"/>
      <c r="AO35" s="339"/>
      <c r="AP35" s="339"/>
      <c r="AQ35" s="339"/>
      <c r="AR35" s="17"/>
      <c r="AS35" s="17"/>
    </row>
    <row r="36" spans="1:45" ht="17.25" customHeight="1" x14ac:dyDescent="0.2">
      <c r="A36" s="17"/>
      <c r="B36" s="54"/>
      <c r="C36" s="54"/>
      <c r="D36" s="54"/>
      <c r="E36" s="54"/>
      <c r="F36" s="54"/>
      <c r="G36" s="54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</row>
    <row r="37" spans="1:45" ht="24.6" x14ac:dyDescent="0.2">
      <c r="A37" s="369" t="s">
        <v>88</v>
      </c>
      <c r="B37" s="370"/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70"/>
      <c r="AH37" s="370"/>
      <c r="AI37" s="370"/>
      <c r="AJ37" s="370"/>
      <c r="AK37" s="370"/>
      <c r="AL37" s="370"/>
      <c r="AM37" s="370"/>
      <c r="AN37" s="370"/>
      <c r="AO37" s="370"/>
      <c r="AP37" s="370"/>
      <c r="AQ37" s="370"/>
      <c r="AR37" s="370"/>
      <c r="AS37" s="370"/>
    </row>
    <row r="38" spans="1:45" ht="26.25" customHeight="1" x14ac:dyDescent="0.2">
      <c r="A38" s="369" t="s">
        <v>108</v>
      </c>
      <c r="B38" s="369"/>
      <c r="C38" s="369"/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69"/>
      <c r="O38" s="369"/>
      <c r="P38" s="369"/>
      <c r="Q38" s="369"/>
      <c r="R38" s="369"/>
      <c r="S38" s="369"/>
      <c r="T38" s="369"/>
      <c r="U38" s="369"/>
      <c r="V38" s="369"/>
      <c r="W38" s="369"/>
      <c r="X38" s="369"/>
      <c r="Y38" s="369"/>
      <c r="Z38" s="369"/>
      <c r="AA38" s="369"/>
      <c r="AB38" s="369"/>
      <c r="AC38" s="369"/>
      <c r="AD38" s="369"/>
      <c r="AE38" s="369"/>
      <c r="AF38" s="369"/>
      <c r="AG38" s="369"/>
      <c r="AH38" s="369"/>
      <c r="AI38" s="369"/>
      <c r="AJ38" s="369"/>
      <c r="AK38" s="369"/>
      <c r="AL38" s="369"/>
      <c r="AM38" s="369"/>
      <c r="AN38" s="369"/>
      <c r="AO38" s="369"/>
      <c r="AP38" s="369"/>
      <c r="AQ38" s="369"/>
      <c r="AR38" s="369"/>
      <c r="AS38" s="369"/>
    </row>
    <row r="39" spans="1:45" ht="24" x14ac:dyDescent="0.2">
      <c r="A39" s="371" t="s">
        <v>89</v>
      </c>
      <c r="B39" s="371"/>
      <c r="C39" s="371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371"/>
      <c r="T39" s="371"/>
      <c r="U39" s="371"/>
      <c r="V39" s="371"/>
      <c r="W39" s="371"/>
      <c r="X39" s="371"/>
      <c r="Y39" s="371"/>
      <c r="Z39" s="371"/>
      <c r="AA39" s="371"/>
      <c r="AB39" s="371"/>
      <c r="AC39" s="371"/>
      <c r="AD39" s="371"/>
      <c r="AE39" s="371"/>
      <c r="AF39" s="371"/>
      <c r="AG39" s="371"/>
      <c r="AH39" s="371"/>
      <c r="AI39" s="371"/>
      <c r="AJ39" s="371"/>
      <c r="AK39" s="371"/>
      <c r="AL39" s="371"/>
      <c r="AM39" s="371"/>
      <c r="AN39" s="371"/>
      <c r="AO39" s="371"/>
      <c r="AP39" s="371"/>
      <c r="AQ39" s="371"/>
      <c r="AR39" s="371"/>
      <c r="AS39" s="371"/>
    </row>
  </sheetData>
  <mergeCells count="78">
    <mergeCell ref="I6:M6"/>
    <mergeCell ref="N6:V6"/>
    <mergeCell ref="A7:E7"/>
    <mergeCell ref="F7:H7"/>
    <mergeCell ref="I7:M7"/>
    <mergeCell ref="N7:V7"/>
    <mergeCell ref="A1:AS1"/>
    <mergeCell ref="A2:AS2"/>
    <mergeCell ref="B5:E5"/>
    <mergeCell ref="F5:H5"/>
    <mergeCell ref="I5:AH5"/>
    <mergeCell ref="A38:AS38"/>
    <mergeCell ref="K35:Q35"/>
    <mergeCell ref="R35:X35"/>
    <mergeCell ref="H32:J32"/>
    <mergeCell ref="K32:Q32"/>
    <mergeCell ref="R32:X32"/>
    <mergeCell ref="K25:AA25"/>
    <mergeCell ref="AB25:AS25"/>
    <mergeCell ref="H30:J30"/>
    <mergeCell ref="K30:Q30"/>
    <mergeCell ref="R30:X30"/>
    <mergeCell ref="C24:G24"/>
    <mergeCell ref="B25:G25"/>
    <mergeCell ref="H25:J25"/>
    <mergeCell ref="A37:AS37"/>
    <mergeCell ref="A39:AS39"/>
    <mergeCell ref="H34:J34"/>
    <mergeCell ref="K34:Q34"/>
    <mergeCell ref="R34:X34"/>
    <mergeCell ref="C28:G28"/>
    <mergeCell ref="K28:Q28"/>
    <mergeCell ref="R28:X28"/>
    <mergeCell ref="B21:G21"/>
    <mergeCell ref="K21:AI21"/>
    <mergeCell ref="AJ21:AS21"/>
    <mergeCell ref="AJ22:AS22"/>
    <mergeCell ref="D17:G17"/>
    <mergeCell ref="H17:J17"/>
    <mergeCell ref="K17:Q17"/>
    <mergeCell ref="B20:G20"/>
    <mergeCell ref="H20:J20"/>
    <mergeCell ref="K20:AI20"/>
    <mergeCell ref="H21:J21"/>
    <mergeCell ref="D15:G15"/>
    <mergeCell ref="H15:J15"/>
    <mergeCell ref="K15:Q15"/>
    <mergeCell ref="D16:G16"/>
    <mergeCell ref="H16:J16"/>
    <mergeCell ref="K16:Q16"/>
    <mergeCell ref="D13:G13"/>
    <mergeCell ref="H13:J13"/>
    <mergeCell ref="K13:Q13"/>
    <mergeCell ref="D14:G14"/>
    <mergeCell ref="H14:J14"/>
    <mergeCell ref="K14:Q14"/>
    <mergeCell ref="B10:G10"/>
    <mergeCell ref="H10:J10"/>
    <mergeCell ref="K10:Q10"/>
    <mergeCell ref="D12:G12"/>
    <mergeCell ref="H12:J12"/>
    <mergeCell ref="K12:Q12"/>
    <mergeCell ref="B26:G26"/>
    <mergeCell ref="H26:J26"/>
    <mergeCell ref="K26:AA26"/>
    <mergeCell ref="AB26:AS26"/>
    <mergeCell ref="Z29:AQ35"/>
    <mergeCell ref="R33:X33"/>
    <mergeCell ref="K29:Q29"/>
    <mergeCell ref="R29:X29"/>
    <mergeCell ref="H33:J33"/>
    <mergeCell ref="K33:Q33"/>
    <mergeCell ref="C29:G32"/>
    <mergeCell ref="H29:J29"/>
    <mergeCell ref="H31:J31"/>
    <mergeCell ref="K31:Q31"/>
    <mergeCell ref="R31:X31"/>
    <mergeCell ref="H35:J35"/>
  </mergeCells>
  <phoneticPr fontId="4"/>
  <conditionalFormatting sqref="A30:B32 R33:R35 A33:G35 A29:C29 K32:X32 A12:J17 R12:AS17 A20:AI20 AK20:AS20 A39:AS39 A38 K33:K35 H29:J35 A18:AS19 A8:AS11 A3:AS4 Y29:AS35 A36:AS37 A21:AS28">
    <cfRule type="containsText" dxfId="29" priority="29" stopIfTrue="1" operator="containsText" text="【※入力】">
      <formula>NOT(ISERROR(SEARCH("【※入力】",A3)))</formula>
    </cfRule>
    <cfRule type="containsText" dxfId="28" priority="30" stopIfTrue="1" operator="containsText" text="【※選択】">
      <formula>NOT(ISERROR(SEARCH("【※選択】",A3)))</formula>
    </cfRule>
  </conditionalFormatting>
  <conditionalFormatting sqref="A30:B32 R33:R35 A33:G35 A29:C29 K32:X32 A12:J17 R12:AS17 A20:AI20 AK20:AS20 A39:AS39 A38 K33:K35 H29:J35 A18:AS19 A8:AS11 A3:AS4 Y29:AS35 A36:AS37 A21:AS28">
    <cfRule type="containsText" dxfId="27" priority="28" stopIfTrue="1" operator="containsText" text="※リストから選択して下さい">
      <formula>NOT(ISERROR(SEARCH("※リストから選択して下さい",A3)))</formula>
    </cfRule>
  </conditionalFormatting>
  <conditionalFormatting sqref="K12:Q12">
    <cfRule type="containsText" dxfId="26" priority="26" stopIfTrue="1" operator="containsText" text="【※入力】">
      <formula>NOT(ISERROR(SEARCH("【※入力】",K12)))</formula>
    </cfRule>
    <cfRule type="containsText" dxfId="25" priority="27" stopIfTrue="1" operator="containsText" text="【※選択】">
      <formula>NOT(ISERROR(SEARCH("【※選択】",K12)))</formula>
    </cfRule>
  </conditionalFormatting>
  <conditionalFormatting sqref="K12:Q12">
    <cfRule type="containsText" dxfId="24" priority="25" stopIfTrue="1" operator="containsText" text="※リストから選択して下さい">
      <formula>NOT(ISERROR(SEARCH("※リストから選択して下さい",K12)))</formula>
    </cfRule>
  </conditionalFormatting>
  <conditionalFormatting sqref="K13:Q13">
    <cfRule type="containsText" dxfId="23" priority="23" stopIfTrue="1" operator="containsText" text="【※入力】">
      <formula>NOT(ISERROR(SEARCH("【※入力】",K13)))</formula>
    </cfRule>
    <cfRule type="containsText" dxfId="22" priority="24" stopIfTrue="1" operator="containsText" text="【※選択】">
      <formula>NOT(ISERROR(SEARCH("【※選択】",K13)))</formula>
    </cfRule>
  </conditionalFormatting>
  <conditionalFormatting sqref="K13:Q13">
    <cfRule type="containsText" dxfId="21" priority="22" stopIfTrue="1" operator="containsText" text="※リストから選択して下さい">
      <formula>NOT(ISERROR(SEARCH("※リストから選択して下さい",K13)))</formula>
    </cfRule>
  </conditionalFormatting>
  <conditionalFormatting sqref="K14:Q14">
    <cfRule type="containsText" dxfId="20" priority="20" stopIfTrue="1" operator="containsText" text="【※入力】">
      <formula>NOT(ISERROR(SEARCH("【※入力】",K14)))</formula>
    </cfRule>
    <cfRule type="containsText" dxfId="19" priority="21" stopIfTrue="1" operator="containsText" text="【※選択】">
      <formula>NOT(ISERROR(SEARCH("【※選択】",K14)))</formula>
    </cfRule>
  </conditionalFormatting>
  <conditionalFormatting sqref="K14:Q14">
    <cfRule type="containsText" dxfId="18" priority="19" stopIfTrue="1" operator="containsText" text="※リストから選択して下さい">
      <formula>NOT(ISERROR(SEARCH("※リストから選択して下さい",K14)))</formula>
    </cfRule>
  </conditionalFormatting>
  <conditionalFormatting sqref="K15:Q15">
    <cfRule type="containsText" dxfId="17" priority="17" stopIfTrue="1" operator="containsText" text="【※入力】">
      <formula>NOT(ISERROR(SEARCH("【※入力】",K15)))</formula>
    </cfRule>
    <cfRule type="containsText" dxfId="16" priority="18" stopIfTrue="1" operator="containsText" text="【※選択】">
      <formula>NOT(ISERROR(SEARCH("【※選択】",K15)))</formula>
    </cfRule>
  </conditionalFormatting>
  <conditionalFormatting sqref="K15:Q15">
    <cfRule type="containsText" dxfId="15" priority="16" stopIfTrue="1" operator="containsText" text="※リストから選択して下さい">
      <formula>NOT(ISERROR(SEARCH("※リストから選択して下さい",K15)))</formula>
    </cfRule>
  </conditionalFormatting>
  <conditionalFormatting sqref="K16:Q16">
    <cfRule type="containsText" dxfId="14" priority="14" stopIfTrue="1" operator="containsText" text="【※入力】">
      <formula>NOT(ISERROR(SEARCH("【※入力】",K16)))</formula>
    </cfRule>
    <cfRule type="containsText" dxfId="13" priority="15" stopIfTrue="1" operator="containsText" text="【※選択】">
      <formula>NOT(ISERROR(SEARCH("【※選択】",K16)))</formula>
    </cfRule>
  </conditionalFormatting>
  <conditionalFormatting sqref="K16:Q16">
    <cfRule type="containsText" dxfId="12" priority="13" stopIfTrue="1" operator="containsText" text="※リストから選択して下さい">
      <formula>NOT(ISERROR(SEARCH("※リストから選択して下さい",K16)))</formula>
    </cfRule>
  </conditionalFormatting>
  <conditionalFormatting sqref="K17:Q17">
    <cfRule type="containsText" dxfId="11" priority="11" stopIfTrue="1" operator="containsText" text="【※入力】">
      <formula>NOT(ISERROR(SEARCH("【※入力】",K17)))</formula>
    </cfRule>
    <cfRule type="containsText" dxfId="10" priority="12" stopIfTrue="1" operator="containsText" text="【※選択】">
      <formula>NOT(ISERROR(SEARCH("【※選択】",K17)))</formula>
    </cfRule>
  </conditionalFormatting>
  <conditionalFormatting sqref="K17:Q17">
    <cfRule type="containsText" dxfId="9" priority="10" stopIfTrue="1" operator="containsText" text="※リストから選択して下さい">
      <formula>NOT(ISERROR(SEARCH("※リストから選択して下さい",K17)))</formula>
    </cfRule>
  </conditionalFormatting>
  <conditionalFormatting sqref="R30:R31 K29:X29 K30:K31">
    <cfRule type="containsText" dxfId="8" priority="2" stopIfTrue="1" operator="containsText" text="【※入力】">
      <formula>NOT(ISERROR(SEARCH("【※入力】",K29)))</formula>
    </cfRule>
    <cfRule type="containsText" dxfId="7" priority="3" stopIfTrue="1" operator="containsText" text="【※選択】">
      <formula>NOT(ISERROR(SEARCH("【※選択】",K29)))</formula>
    </cfRule>
  </conditionalFormatting>
  <conditionalFormatting sqref="R30:R31 K29:X29 K30:K31">
    <cfRule type="containsText" dxfId="6" priority="1" stopIfTrue="1" operator="containsText" text="※リストから選択して下さい">
      <formula>NOT(ISERROR(SEARCH("※リストから選択して下さい",K29)))</formula>
    </cfRule>
  </conditionalFormatting>
  <dataValidations count="3">
    <dataValidation type="list" allowBlank="1" showInputMessage="1" showErrorMessage="1" sqref="K10:Q10" xr:uid="{00000000-0002-0000-0200-000000000000}">
      <formula1>$AU$10:$AU$12</formula1>
    </dataValidation>
    <dataValidation imeMode="fullKatakana" allowBlank="1" showInputMessage="1" showErrorMessage="1" sqref="K20:AI20 K25:AA25" xr:uid="{00000000-0002-0000-0200-000001000000}"/>
    <dataValidation allowBlank="1" showInputMessage="1" showErrorMessage="1" promptTitle="加盟登録団体名" prompt="でご記入下さい。" sqref="I5:AH5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57" orientation="portrait" horizontalDpi="4294967293" r:id="rId1"/>
  <rowBreaks count="1" manualBreakCount="1">
    <brk id="27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stopIfTrue="1" operator="containsText" text="【※入力】" id="{05A41C86-7759-47AF-BD40-AC95CAA5765D}">
            <xm:f>NOT(ISERROR(SEARCH("【※入力】",参加団体調査!A1)))</xm:f>
            <x14:dxf>
              <font>
                <strike val="0"/>
                <color rgb="FFFF0000"/>
              </font>
            </x14:dxf>
          </x14:cfRule>
          <x14:cfRule type="containsText" priority="6" stopIfTrue="1" operator="containsText" text="【※選択】" id="{A0D06B85-2C18-4354-BAF6-9F1259A3FE87}">
            <xm:f>NOT(ISERROR(SEARCH("【※選択】",参加団体調査!A1)))</xm:f>
            <x14:dxf>
              <font>
                <strike val="0"/>
                <color rgb="FFFF0000"/>
              </font>
            </x14:dxf>
          </x14:cfRule>
          <xm:sqref>A1:A2</xm:sqref>
        </x14:conditionalFormatting>
        <x14:conditionalFormatting xmlns:xm="http://schemas.microsoft.com/office/excel/2006/main">
          <x14:cfRule type="containsText" priority="4" stopIfTrue="1" operator="containsText" text="※リストから選択して下さい" id="{D921A8F4-5901-460B-90F1-B6F500A36298}">
            <xm:f>NOT(ISERROR(SEARCH("※リストから選択して下さい",参加団体調査!A1)))</xm:f>
            <x14:dxf>
              <font>
                <b/>
                <i val="0"/>
                <strike val="0"/>
              </font>
            </x14:dxf>
          </x14:cfRule>
          <xm:sqref>A1:AS2</xm:sqref>
        </x14:conditionalFormatting>
        <x14:conditionalFormatting xmlns:xm="http://schemas.microsoft.com/office/excel/2006/main">
          <x14:cfRule type="containsText" priority="388" stopIfTrue="1" operator="containsText" text="【※入力】" id="{3A25D77D-0F62-47CE-8912-42835826D64F}">
            <xm:f>NOT(ISERROR(SEARCH("【※入力】",参加団体調査!#REF!)))</xm:f>
            <x14:dxf>
              <font>
                <strike val="0"/>
                <color rgb="FFFF0000"/>
              </font>
            </x14:dxf>
          </x14:cfRule>
          <x14:cfRule type="containsText" priority="389" stopIfTrue="1" operator="containsText" text="【※選択】" id="{850CE5F7-D584-4A8A-80C6-5C233CFD1255}">
            <xm:f>NOT(ISERROR(SEARCH("【※選択】",参加団体調査!#REF!)))</xm:f>
            <x14:dxf>
              <font>
                <strike val="0"/>
                <color rgb="FFFF0000"/>
              </font>
            </x14:dxf>
          </x14:cfRule>
          <xm:sqref>A7 F7:AS7 A5:AS6</xm:sqref>
        </x14:conditionalFormatting>
        <x14:conditionalFormatting xmlns:xm="http://schemas.microsoft.com/office/excel/2006/main">
          <x14:cfRule type="containsText" priority="394" stopIfTrue="1" operator="containsText" text="※リストから選択して下さい" id="{29901E2B-F063-4320-AC92-9AE63FAE7DD2}">
            <xm:f>NOT(ISERROR(SEARCH("※リストから選択して下さい",参加団体調査!#REF!)))</xm:f>
            <x14:dxf>
              <font>
                <b/>
                <i val="0"/>
                <strike val="0"/>
              </font>
            </x14:dxf>
          </x14:cfRule>
          <xm:sqref>A7 F7:AS7 A5:AS6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6600"/>
  </sheetPr>
  <dimension ref="A1:AC39"/>
  <sheetViews>
    <sheetView view="pageLayout" topLeftCell="A1048576" zoomScaleNormal="100" zoomScaleSheetLayoutView="100" workbookViewId="0">
      <selection activeCell="A7" sqref="A7:M7"/>
    </sheetView>
  </sheetViews>
  <sheetFormatPr defaultColWidth="0" defaultRowHeight="0" customHeight="1" zeroHeight="1" x14ac:dyDescent="0.2"/>
  <cols>
    <col min="1" max="6" width="3.33203125" style="117" customWidth="1"/>
    <col min="7" max="7" width="10" style="117" customWidth="1"/>
    <col min="8" max="26" width="3.33203125" style="117" customWidth="1"/>
    <col min="27" max="27" width="3.6640625" style="117" customWidth="1"/>
    <col min="28" max="256" width="0" style="117" hidden="1"/>
    <col min="257" max="282" width="3.33203125" style="117" customWidth="1"/>
    <col min="283" max="283" width="3.6640625" style="117" customWidth="1"/>
    <col min="284" max="512" width="0" style="117" hidden="1"/>
    <col min="513" max="538" width="3.33203125" style="117" customWidth="1"/>
    <col min="539" max="539" width="3.6640625" style="117" customWidth="1"/>
    <col min="540" max="768" width="0" style="117" hidden="1"/>
    <col min="769" max="794" width="3.33203125" style="117" customWidth="1"/>
    <col min="795" max="795" width="3.6640625" style="117" customWidth="1"/>
    <col min="796" max="1024" width="0" style="117" hidden="1"/>
    <col min="1025" max="1050" width="3.33203125" style="117" customWidth="1"/>
    <col min="1051" max="1051" width="3.6640625" style="117" customWidth="1"/>
    <col min="1052" max="1280" width="0" style="117" hidden="1"/>
    <col min="1281" max="1306" width="3.33203125" style="117" customWidth="1"/>
    <col min="1307" max="1307" width="3.6640625" style="117" customWidth="1"/>
    <col min="1308" max="1536" width="0" style="117" hidden="1"/>
    <col min="1537" max="1562" width="3.33203125" style="117" customWidth="1"/>
    <col min="1563" max="1563" width="3.6640625" style="117" customWidth="1"/>
    <col min="1564" max="1792" width="0" style="117" hidden="1"/>
    <col min="1793" max="1818" width="3.33203125" style="117" customWidth="1"/>
    <col min="1819" max="1819" width="3.6640625" style="117" customWidth="1"/>
    <col min="1820" max="2048" width="0" style="117" hidden="1"/>
    <col min="2049" max="2074" width="3.33203125" style="117" customWidth="1"/>
    <col min="2075" max="2075" width="3.6640625" style="117" customWidth="1"/>
    <col min="2076" max="2304" width="0" style="117" hidden="1"/>
    <col min="2305" max="2330" width="3.33203125" style="117" customWidth="1"/>
    <col min="2331" max="2331" width="3.6640625" style="117" customWidth="1"/>
    <col min="2332" max="2560" width="0" style="117" hidden="1"/>
    <col min="2561" max="2586" width="3.33203125" style="117" customWidth="1"/>
    <col min="2587" max="2587" width="3.6640625" style="117" customWidth="1"/>
    <col min="2588" max="2816" width="0" style="117" hidden="1"/>
    <col min="2817" max="2842" width="3.33203125" style="117" customWidth="1"/>
    <col min="2843" max="2843" width="3.6640625" style="117" customWidth="1"/>
    <col min="2844" max="3072" width="0" style="117" hidden="1"/>
    <col min="3073" max="3098" width="3.33203125" style="117" customWidth="1"/>
    <col min="3099" max="3099" width="3.6640625" style="117" customWidth="1"/>
    <col min="3100" max="3328" width="0" style="117" hidden="1"/>
    <col min="3329" max="3354" width="3.33203125" style="117" customWidth="1"/>
    <col min="3355" max="3355" width="3.6640625" style="117" customWidth="1"/>
    <col min="3356" max="3584" width="0" style="117" hidden="1"/>
    <col min="3585" max="3610" width="3.33203125" style="117" customWidth="1"/>
    <col min="3611" max="3611" width="3.6640625" style="117" customWidth="1"/>
    <col min="3612" max="3840" width="0" style="117" hidden="1"/>
    <col min="3841" max="3866" width="3.33203125" style="117" customWidth="1"/>
    <col min="3867" max="3867" width="3.6640625" style="117" customWidth="1"/>
    <col min="3868" max="4096" width="0" style="117" hidden="1"/>
    <col min="4097" max="4122" width="3.33203125" style="117" customWidth="1"/>
    <col min="4123" max="4123" width="3.6640625" style="117" customWidth="1"/>
    <col min="4124" max="4352" width="0" style="117" hidden="1"/>
    <col min="4353" max="4378" width="3.33203125" style="117" customWidth="1"/>
    <col min="4379" max="4379" width="3.6640625" style="117" customWidth="1"/>
    <col min="4380" max="4608" width="0" style="117" hidden="1"/>
    <col min="4609" max="4634" width="3.33203125" style="117" customWidth="1"/>
    <col min="4635" max="4635" width="3.6640625" style="117" customWidth="1"/>
    <col min="4636" max="4864" width="0" style="117" hidden="1"/>
    <col min="4865" max="4890" width="3.33203125" style="117" customWidth="1"/>
    <col min="4891" max="4891" width="3.6640625" style="117" customWidth="1"/>
    <col min="4892" max="5120" width="0" style="117" hidden="1"/>
    <col min="5121" max="5146" width="3.33203125" style="117" customWidth="1"/>
    <col min="5147" max="5147" width="3.6640625" style="117" customWidth="1"/>
    <col min="5148" max="5376" width="0" style="117" hidden="1"/>
    <col min="5377" max="5402" width="3.33203125" style="117" customWidth="1"/>
    <col min="5403" max="5403" width="3.6640625" style="117" customWidth="1"/>
    <col min="5404" max="5632" width="0" style="117" hidden="1"/>
    <col min="5633" max="5658" width="3.33203125" style="117" customWidth="1"/>
    <col min="5659" max="5659" width="3.6640625" style="117" customWidth="1"/>
    <col min="5660" max="5888" width="0" style="117" hidden="1"/>
    <col min="5889" max="5914" width="3.33203125" style="117" customWidth="1"/>
    <col min="5915" max="5915" width="3.6640625" style="117" customWidth="1"/>
    <col min="5916" max="6144" width="0" style="117" hidden="1"/>
    <col min="6145" max="6170" width="3.33203125" style="117" customWidth="1"/>
    <col min="6171" max="6171" width="3.6640625" style="117" customWidth="1"/>
    <col min="6172" max="6400" width="0" style="117" hidden="1"/>
    <col min="6401" max="6426" width="3.33203125" style="117" customWidth="1"/>
    <col min="6427" max="6427" width="3.6640625" style="117" customWidth="1"/>
    <col min="6428" max="6656" width="0" style="117" hidden="1"/>
    <col min="6657" max="6682" width="3.33203125" style="117" customWidth="1"/>
    <col min="6683" max="6683" width="3.6640625" style="117" customWidth="1"/>
    <col min="6684" max="6912" width="0" style="117" hidden="1"/>
    <col min="6913" max="6938" width="3.33203125" style="117" customWidth="1"/>
    <col min="6939" max="6939" width="3.6640625" style="117" customWidth="1"/>
    <col min="6940" max="7168" width="0" style="117" hidden="1"/>
    <col min="7169" max="7194" width="3.33203125" style="117" customWidth="1"/>
    <col min="7195" max="7195" width="3.6640625" style="117" customWidth="1"/>
    <col min="7196" max="7424" width="0" style="117" hidden="1"/>
    <col min="7425" max="7450" width="3.33203125" style="117" customWidth="1"/>
    <col min="7451" max="7451" width="3.6640625" style="117" customWidth="1"/>
    <col min="7452" max="7680" width="0" style="117" hidden="1"/>
    <col min="7681" max="7706" width="3.33203125" style="117" customWidth="1"/>
    <col min="7707" max="7707" width="3.6640625" style="117" customWidth="1"/>
    <col min="7708" max="7936" width="0" style="117" hidden="1"/>
    <col min="7937" max="7962" width="3.33203125" style="117" customWidth="1"/>
    <col min="7963" max="7963" width="3.6640625" style="117" customWidth="1"/>
    <col min="7964" max="8192" width="0" style="117" hidden="1"/>
    <col min="8193" max="8218" width="3.33203125" style="117" customWidth="1"/>
    <col min="8219" max="8219" width="3.6640625" style="117" customWidth="1"/>
    <col min="8220" max="8448" width="0" style="117" hidden="1"/>
    <col min="8449" max="8474" width="3.33203125" style="117" customWidth="1"/>
    <col min="8475" max="8475" width="3.6640625" style="117" customWidth="1"/>
    <col min="8476" max="8704" width="0" style="117" hidden="1"/>
    <col min="8705" max="8730" width="3.33203125" style="117" customWidth="1"/>
    <col min="8731" max="8731" width="3.6640625" style="117" customWidth="1"/>
    <col min="8732" max="8960" width="0" style="117" hidden="1"/>
    <col min="8961" max="8986" width="3.33203125" style="117" customWidth="1"/>
    <col min="8987" max="8987" width="3.6640625" style="117" customWidth="1"/>
    <col min="8988" max="9216" width="0" style="117" hidden="1"/>
    <col min="9217" max="9242" width="3.33203125" style="117" customWidth="1"/>
    <col min="9243" max="9243" width="3.6640625" style="117" customWidth="1"/>
    <col min="9244" max="9472" width="0" style="117" hidden="1"/>
    <col min="9473" max="9498" width="3.33203125" style="117" customWidth="1"/>
    <col min="9499" max="9499" width="3.6640625" style="117" customWidth="1"/>
    <col min="9500" max="9728" width="0" style="117" hidden="1"/>
    <col min="9729" max="9754" width="3.33203125" style="117" customWidth="1"/>
    <col min="9755" max="9755" width="3.6640625" style="117" customWidth="1"/>
    <col min="9756" max="9984" width="0" style="117" hidden="1"/>
    <col min="9985" max="10010" width="3.33203125" style="117" customWidth="1"/>
    <col min="10011" max="10011" width="3.6640625" style="117" customWidth="1"/>
    <col min="10012" max="10240" width="0" style="117" hidden="1"/>
    <col min="10241" max="10266" width="3.33203125" style="117" customWidth="1"/>
    <col min="10267" max="10267" width="3.6640625" style="117" customWidth="1"/>
    <col min="10268" max="10496" width="0" style="117" hidden="1"/>
    <col min="10497" max="10522" width="3.33203125" style="117" customWidth="1"/>
    <col min="10523" max="10523" width="3.6640625" style="117" customWidth="1"/>
    <col min="10524" max="10752" width="0" style="117" hidden="1"/>
    <col min="10753" max="10778" width="3.33203125" style="117" customWidth="1"/>
    <col min="10779" max="10779" width="3.6640625" style="117" customWidth="1"/>
    <col min="10780" max="11008" width="0" style="117" hidden="1"/>
    <col min="11009" max="11034" width="3.33203125" style="117" customWidth="1"/>
    <col min="11035" max="11035" width="3.6640625" style="117" customWidth="1"/>
    <col min="11036" max="11264" width="0" style="117" hidden="1"/>
    <col min="11265" max="11290" width="3.33203125" style="117" customWidth="1"/>
    <col min="11291" max="11291" width="3.6640625" style="117" customWidth="1"/>
    <col min="11292" max="11520" width="0" style="117" hidden="1"/>
    <col min="11521" max="11546" width="3.33203125" style="117" customWidth="1"/>
    <col min="11547" max="11547" width="3.6640625" style="117" customWidth="1"/>
    <col min="11548" max="11776" width="0" style="117" hidden="1"/>
    <col min="11777" max="11802" width="3.33203125" style="117" customWidth="1"/>
    <col min="11803" max="11803" width="3.6640625" style="117" customWidth="1"/>
    <col min="11804" max="12032" width="0" style="117" hidden="1"/>
    <col min="12033" max="12058" width="3.33203125" style="117" customWidth="1"/>
    <col min="12059" max="12059" width="3.6640625" style="117" customWidth="1"/>
    <col min="12060" max="12288" width="0" style="117" hidden="1"/>
    <col min="12289" max="12314" width="3.33203125" style="117" customWidth="1"/>
    <col min="12315" max="12315" width="3.6640625" style="117" customWidth="1"/>
    <col min="12316" max="12544" width="0" style="117" hidden="1"/>
    <col min="12545" max="12570" width="3.33203125" style="117" customWidth="1"/>
    <col min="12571" max="12571" width="3.6640625" style="117" customWidth="1"/>
    <col min="12572" max="12800" width="0" style="117" hidden="1"/>
    <col min="12801" max="12826" width="3.33203125" style="117" customWidth="1"/>
    <col min="12827" max="12827" width="3.6640625" style="117" customWidth="1"/>
    <col min="12828" max="13056" width="0" style="117" hidden="1"/>
    <col min="13057" max="13082" width="3.33203125" style="117" customWidth="1"/>
    <col min="13083" max="13083" width="3.6640625" style="117" customWidth="1"/>
    <col min="13084" max="13312" width="0" style="117" hidden="1"/>
    <col min="13313" max="13338" width="3.33203125" style="117" customWidth="1"/>
    <col min="13339" max="13339" width="3.6640625" style="117" customWidth="1"/>
    <col min="13340" max="13568" width="0" style="117" hidden="1"/>
    <col min="13569" max="13594" width="3.33203125" style="117" customWidth="1"/>
    <col min="13595" max="13595" width="3.6640625" style="117" customWidth="1"/>
    <col min="13596" max="13824" width="0" style="117" hidden="1"/>
    <col min="13825" max="13850" width="3.33203125" style="117" customWidth="1"/>
    <col min="13851" max="13851" width="3.6640625" style="117" customWidth="1"/>
    <col min="13852" max="14080" width="0" style="117" hidden="1"/>
    <col min="14081" max="14106" width="3.33203125" style="117" customWidth="1"/>
    <col min="14107" max="14107" width="3.6640625" style="117" customWidth="1"/>
    <col min="14108" max="14336" width="0" style="117" hidden="1"/>
    <col min="14337" max="14362" width="3.33203125" style="117" customWidth="1"/>
    <col min="14363" max="14363" width="3.6640625" style="117" customWidth="1"/>
    <col min="14364" max="14592" width="0" style="117" hidden="1"/>
    <col min="14593" max="14618" width="3.33203125" style="117" customWidth="1"/>
    <col min="14619" max="14619" width="3.6640625" style="117" customWidth="1"/>
    <col min="14620" max="14848" width="0" style="117" hidden="1"/>
    <col min="14849" max="14874" width="3.33203125" style="117" customWidth="1"/>
    <col min="14875" max="14875" width="3.6640625" style="117" customWidth="1"/>
    <col min="14876" max="15104" width="0" style="117" hidden="1"/>
    <col min="15105" max="15130" width="3.33203125" style="117" customWidth="1"/>
    <col min="15131" max="15131" width="3.6640625" style="117" customWidth="1"/>
    <col min="15132" max="15360" width="0" style="117" hidden="1"/>
    <col min="15361" max="15386" width="3.33203125" style="117" customWidth="1"/>
    <col min="15387" max="15387" width="3.6640625" style="117" customWidth="1"/>
    <col min="15388" max="15616" width="0" style="117" hidden="1"/>
    <col min="15617" max="15642" width="3.33203125" style="117" customWidth="1"/>
    <col min="15643" max="15643" width="3.6640625" style="117" customWidth="1"/>
    <col min="15644" max="15872" width="0" style="117" hidden="1"/>
    <col min="15873" max="15898" width="3.33203125" style="117" customWidth="1"/>
    <col min="15899" max="15899" width="3.6640625" style="117" customWidth="1"/>
    <col min="15900" max="16128" width="0" style="117" hidden="1"/>
    <col min="16129" max="16154" width="3.33203125" style="117" customWidth="1"/>
    <col min="16155" max="16155" width="3.6640625" style="117" customWidth="1"/>
    <col min="16156" max="16384" width="0" style="117" hidden="1"/>
  </cols>
  <sheetData>
    <row r="1" spans="1:29" ht="18" customHeight="1" x14ac:dyDescent="0.2">
      <c r="T1" s="426" t="s">
        <v>109</v>
      </c>
      <c r="U1" s="426"/>
      <c r="V1" s="426"/>
      <c r="W1" s="118"/>
      <c r="X1" s="118"/>
      <c r="Y1" s="427"/>
      <c r="Z1" s="427"/>
    </row>
    <row r="2" spans="1:29" ht="9.9" customHeight="1" x14ac:dyDescent="0.2">
      <c r="Y2" s="119"/>
      <c r="Z2" s="119"/>
    </row>
    <row r="3" spans="1:29" ht="18" customHeight="1" x14ac:dyDescent="0.2">
      <c r="A3" s="428" t="s">
        <v>110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8"/>
      <c r="Y3" s="428"/>
      <c r="Z3" s="428"/>
      <c r="AB3" s="429">
        <v>1</v>
      </c>
      <c r="AC3" s="429"/>
    </row>
    <row r="4" spans="1:29" ht="18" customHeight="1" x14ac:dyDescent="0.2">
      <c r="A4" s="428"/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8"/>
      <c r="X4" s="428"/>
      <c r="Y4" s="428"/>
      <c r="Z4" s="428"/>
    </row>
    <row r="5" spans="1:29" ht="9.9" customHeight="1" x14ac:dyDescent="0.2">
      <c r="A5" s="120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2"/>
    </row>
    <row r="6" spans="1:29" ht="18" customHeight="1" x14ac:dyDescent="0.2">
      <c r="A6" s="430" t="s">
        <v>206</v>
      </c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123"/>
      <c r="W6" s="123"/>
      <c r="X6" s="123"/>
      <c r="Y6" s="123"/>
      <c r="Z6" s="124"/>
    </row>
    <row r="7" spans="1:29" ht="18" customHeight="1" x14ac:dyDescent="0.2">
      <c r="A7" s="404" t="s">
        <v>111</v>
      </c>
      <c r="B7" s="405"/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4"/>
    </row>
    <row r="8" spans="1:29" ht="9.9" customHeight="1" x14ac:dyDescent="0.2">
      <c r="A8" s="125"/>
      <c r="B8" s="123"/>
      <c r="C8" s="123"/>
      <c r="D8" s="126"/>
      <c r="E8" s="123"/>
      <c r="F8" s="127"/>
      <c r="G8" s="123"/>
      <c r="H8" s="126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4"/>
    </row>
    <row r="9" spans="1:29" ht="18" customHeight="1" x14ac:dyDescent="0.2">
      <c r="A9" s="125"/>
      <c r="B9" s="127"/>
      <c r="C9" s="410" t="s">
        <v>205</v>
      </c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128">
        <v>1</v>
      </c>
      <c r="Z9" s="124"/>
    </row>
    <row r="10" spans="1:29" ht="18" customHeight="1" x14ac:dyDescent="0.2">
      <c r="A10" s="125"/>
      <c r="B10" s="127"/>
      <c r="C10" s="410" t="s">
        <v>202</v>
      </c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410"/>
      <c r="X10" s="410"/>
      <c r="Y10" s="129"/>
      <c r="Z10" s="124"/>
    </row>
    <row r="11" spans="1:29" ht="18" customHeight="1" x14ac:dyDescent="0.2">
      <c r="A11" s="125"/>
      <c r="B11" s="127"/>
      <c r="C11" s="410" t="s">
        <v>203</v>
      </c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129"/>
      <c r="Z11" s="124"/>
    </row>
    <row r="12" spans="1:29" ht="9.9" customHeight="1" x14ac:dyDescent="0.2">
      <c r="A12" s="125"/>
      <c r="B12" s="127"/>
      <c r="C12" s="130"/>
      <c r="D12" s="130"/>
      <c r="E12" s="130"/>
      <c r="F12" s="130"/>
      <c r="G12" s="186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29"/>
      <c r="Z12" s="124"/>
    </row>
    <row r="13" spans="1:29" ht="18" customHeight="1" x14ac:dyDescent="0.2">
      <c r="A13" s="125"/>
      <c r="B13" s="127"/>
      <c r="C13" s="130"/>
      <c r="D13" s="130"/>
      <c r="E13" s="130"/>
      <c r="F13" s="130"/>
      <c r="G13" s="186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411" t="s">
        <v>193</v>
      </c>
      <c r="S13" s="411"/>
      <c r="T13" s="411"/>
      <c r="U13" s="411"/>
      <c r="V13" s="411"/>
      <c r="W13" s="411"/>
      <c r="X13" s="411"/>
      <c r="Y13" s="411"/>
      <c r="Z13" s="124"/>
    </row>
    <row r="14" spans="1:29" ht="9.9" customHeight="1" x14ac:dyDescent="0.2">
      <c r="A14" s="131"/>
      <c r="B14" s="132"/>
      <c r="C14" s="132"/>
      <c r="D14" s="132"/>
      <c r="E14" s="132"/>
      <c r="F14" s="132"/>
      <c r="G14" s="187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3"/>
    </row>
    <row r="15" spans="1:29" ht="30" customHeight="1" x14ac:dyDescent="0.2">
      <c r="A15" s="134"/>
      <c r="B15" s="386" t="s">
        <v>112</v>
      </c>
      <c r="C15" s="387"/>
      <c r="D15" s="388"/>
      <c r="E15" s="412" t="str">
        <f>IF(参加団体調査!I4="","",参加団体調査!I4)</f>
        <v/>
      </c>
      <c r="F15" s="413"/>
      <c r="G15" s="413"/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135">
        <v>2</v>
      </c>
      <c r="V15" s="414" t="s">
        <v>113</v>
      </c>
      <c r="W15" s="415"/>
      <c r="X15" s="415"/>
      <c r="Y15" s="416"/>
      <c r="Z15" s="133"/>
    </row>
    <row r="16" spans="1:29" ht="24.9" customHeight="1" x14ac:dyDescent="0.2">
      <c r="A16" s="134"/>
      <c r="B16" s="420" t="s">
        <v>114</v>
      </c>
      <c r="C16" s="421"/>
      <c r="D16" s="422"/>
      <c r="E16" s="423" t="str">
        <f>IF(参加団体調査!I5="","",参加団体調査!I5)</f>
        <v/>
      </c>
      <c r="F16" s="424"/>
      <c r="G16" s="424"/>
      <c r="H16" s="424"/>
      <c r="I16" s="424"/>
      <c r="J16" s="136">
        <v>3</v>
      </c>
      <c r="K16" s="413" t="str">
        <f>IF(参加団体調査!N5="","",参加団体調査!N5)</f>
        <v/>
      </c>
      <c r="L16" s="413"/>
      <c r="M16" s="413"/>
      <c r="N16" s="413"/>
      <c r="O16" s="413"/>
      <c r="P16" s="413"/>
      <c r="Q16" s="413"/>
      <c r="R16" s="413"/>
      <c r="S16" s="413"/>
      <c r="T16" s="413"/>
      <c r="U16" s="137">
        <v>4</v>
      </c>
      <c r="V16" s="417"/>
      <c r="W16" s="418"/>
      <c r="X16" s="418"/>
      <c r="Y16" s="419"/>
      <c r="Z16" s="138"/>
    </row>
    <row r="17" spans="1:27" ht="9.9" customHeight="1" x14ac:dyDescent="0.2">
      <c r="A17" s="139"/>
      <c r="B17" s="140"/>
      <c r="C17" s="140"/>
      <c r="D17" s="140"/>
      <c r="E17" s="140"/>
      <c r="F17" s="140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18"/>
      <c r="V17" s="142"/>
      <c r="W17" s="142"/>
      <c r="X17" s="142"/>
      <c r="Y17" s="142"/>
      <c r="Z17" s="143"/>
    </row>
    <row r="18" spans="1:27" ht="9.9" customHeight="1" x14ac:dyDescent="0.2"/>
    <row r="19" spans="1:27" ht="9.9" customHeight="1" x14ac:dyDescent="0.2">
      <c r="A19" s="144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6"/>
    </row>
    <row r="20" spans="1:27" ht="18" customHeight="1" x14ac:dyDescent="0.2">
      <c r="A20" s="147" t="s">
        <v>115</v>
      </c>
      <c r="B20" s="127"/>
      <c r="C20" s="127"/>
      <c r="D20" s="127"/>
      <c r="E20" s="127"/>
      <c r="F20" s="127"/>
      <c r="Z20" s="138"/>
    </row>
    <row r="21" spans="1:27" ht="20.100000000000001" customHeight="1" x14ac:dyDescent="0.2">
      <c r="A21" s="147"/>
      <c r="B21" s="391" t="s">
        <v>116</v>
      </c>
      <c r="C21" s="391"/>
      <c r="D21" s="391"/>
      <c r="E21" s="391"/>
      <c r="F21" s="391"/>
      <c r="G21" s="190"/>
      <c r="H21" s="406" t="str">
        <f>IF(参加団体調査!I11="","",参加団体調査!I11)</f>
        <v/>
      </c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7"/>
      <c r="Z21" s="138"/>
    </row>
    <row r="22" spans="1:27" ht="20.100000000000001" customHeight="1" x14ac:dyDescent="0.2">
      <c r="A22" s="147"/>
      <c r="B22" s="391"/>
      <c r="C22" s="391"/>
      <c r="D22" s="391"/>
      <c r="E22" s="391"/>
      <c r="F22" s="391"/>
      <c r="G22" s="191"/>
      <c r="H22" s="408"/>
      <c r="I22" s="408"/>
      <c r="J22" s="408"/>
      <c r="K22" s="408"/>
      <c r="L22" s="408"/>
      <c r="M22" s="408"/>
      <c r="N22" s="408"/>
      <c r="O22" s="408"/>
      <c r="P22" s="408"/>
      <c r="Q22" s="408"/>
      <c r="R22" s="408"/>
      <c r="S22" s="408"/>
      <c r="T22" s="408"/>
      <c r="U22" s="409"/>
      <c r="Z22" s="138"/>
    </row>
    <row r="23" spans="1:27" ht="20.100000000000001" customHeight="1" x14ac:dyDescent="0.2">
      <c r="A23" s="147"/>
      <c r="B23" s="391" t="s">
        <v>117</v>
      </c>
      <c r="C23" s="391"/>
      <c r="D23" s="391"/>
      <c r="E23" s="391"/>
      <c r="F23" s="391"/>
      <c r="G23" s="425" t="str">
        <f>IF(参加団体調査!I13="","",参加団体調査!I13)</f>
        <v/>
      </c>
      <c r="H23" s="425"/>
      <c r="I23" s="425"/>
      <c r="J23" s="425"/>
      <c r="K23" s="425"/>
      <c r="L23" s="425"/>
      <c r="M23" s="425"/>
      <c r="N23" s="394"/>
      <c r="O23" s="137"/>
      <c r="Z23" s="138"/>
    </row>
    <row r="24" spans="1:27" ht="20.100000000000001" customHeight="1" x14ac:dyDescent="0.2">
      <c r="A24" s="147"/>
      <c r="B24" s="401" t="s">
        <v>192</v>
      </c>
      <c r="C24" s="401"/>
      <c r="D24" s="401"/>
      <c r="E24" s="401"/>
      <c r="F24" s="401"/>
      <c r="G24" s="402" t="str">
        <f>IF(参加団体調査!I12="","",参加団体調査!I12)</f>
        <v/>
      </c>
      <c r="H24" s="402"/>
      <c r="I24" s="402"/>
      <c r="J24" s="402"/>
      <c r="K24" s="402"/>
      <c r="L24" s="402"/>
      <c r="M24" s="402"/>
      <c r="N24" s="403"/>
      <c r="O24" s="148"/>
      <c r="Z24" s="138"/>
    </row>
    <row r="25" spans="1:27" ht="20.100000000000001" customHeight="1" x14ac:dyDescent="0.2">
      <c r="A25" s="147"/>
      <c r="B25" s="391" t="s">
        <v>118</v>
      </c>
      <c r="C25" s="391"/>
      <c r="D25" s="391"/>
      <c r="E25" s="391"/>
      <c r="F25" s="391"/>
      <c r="G25" s="391" t="s">
        <v>119</v>
      </c>
      <c r="H25" s="391"/>
      <c r="I25" s="398" t="str">
        <f>IF(参加団体調査!I14="","",参加団体調査!I14)</f>
        <v/>
      </c>
      <c r="J25" s="398"/>
      <c r="K25" s="398"/>
      <c r="L25" s="398"/>
      <c r="M25" s="398"/>
      <c r="N25" s="399"/>
      <c r="O25" s="137">
        <v>9</v>
      </c>
      <c r="P25" s="391" t="s">
        <v>120</v>
      </c>
      <c r="Q25" s="391"/>
      <c r="R25" s="396" t="str">
        <f>IF(参加団体調査!I15="","",参加団体調査!I15)</f>
        <v/>
      </c>
      <c r="S25" s="396"/>
      <c r="T25" s="396"/>
      <c r="U25" s="396"/>
      <c r="V25" s="396"/>
      <c r="W25" s="397"/>
      <c r="X25" s="148"/>
      <c r="Z25" s="189"/>
    </row>
    <row r="26" spans="1:27" ht="20.100000000000001" customHeight="1" x14ac:dyDescent="0.2">
      <c r="A26" s="147"/>
      <c r="B26" s="391"/>
      <c r="C26" s="391"/>
      <c r="D26" s="391"/>
      <c r="E26" s="391"/>
      <c r="F26" s="391"/>
      <c r="G26" s="391" t="s">
        <v>121</v>
      </c>
      <c r="H26" s="391"/>
      <c r="I26" s="398" t="str">
        <f>IF(参加団体調査!I16="","",参加団体調査!I16)</f>
        <v/>
      </c>
      <c r="J26" s="398"/>
      <c r="K26" s="398"/>
      <c r="L26" s="398"/>
      <c r="M26" s="398"/>
      <c r="N26" s="399"/>
      <c r="O26" s="137">
        <v>11</v>
      </c>
      <c r="P26" s="391" t="s">
        <v>122</v>
      </c>
      <c r="Q26" s="391"/>
      <c r="R26" s="399" t="str">
        <f>IF(参加団体調査!I17="","",参加団体調査!I17)</f>
        <v/>
      </c>
      <c r="S26" s="400"/>
      <c r="T26" s="400"/>
      <c r="U26" s="400"/>
      <c r="V26" s="400"/>
      <c r="W26" s="400"/>
      <c r="X26" s="400"/>
      <c r="Y26" s="400"/>
      <c r="Z26" s="400"/>
      <c r="AA26" s="188">
        <v>12</v>
      </c>
    </row>
    <row r="27" spans="1:27" ht="9.9" customHeight="1" thickBot="1" x14ac:dyDescent="0.25">
      <c r="A27" s="149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</row>
    <row r="28" spans="1:27" ht="9.9" customHeight="1" thickTop="1" x14ac:dyDescent="0.2"/>
    <row r="29" spans="1:27" ht="9.9" customHeight="1" x14ac:dyDescent="0.2">
      <c r="A29" s="144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6"/>
    </row>
    <row r="30" spans="1:27" ht="18" customHeight="1" x14ac:dyDescent="0.2">
      <c r="A30" s="147" t="s">
        <v>123</v>
      </c>
      <c r="Z30" s="138"/>
    </row>
    <row r="31" spans="1:27" ht="20.100000000000001" hidden="1" customHeight="1" x14ac:dyDescent="0.2">
      <c r="A31" s="134"/>
      <c r="B31" s="386"/>
      <c r="C31" s="387"/>
      <c r="D31" s="387"/>
      <c r="E31" s="387"/>
      <c r="F31" s="388"/>
      <c r="G31" s="394"/>
      <c r="H31" s="395"/>
      <c r="I31" s="395"/>
      <c r="J31" s="395"/>
      <c r="K31" s="395"/>
      <c r="L31" s="395"/>
      <c r="M31" s="395"/>
      <c r="N31" s="395"/>
      <c r="O31" s="395"/>
      <c r="P31" s="395"/>
      <c r="Q31" s="395"/>
      <c r="R31" s="395"/>
      <c r="S31" s="395"/>
      <c r="T31" s="395"/>
      <c r="U31" s="137"/>
      <c r="Z31" s="138"/>
    </row>
    <row r="32" spans="1:27" ht="20.100000000000001" customHeight="1" x14ac:dyDescent="0.2">
      <c r="A32" s="134"/>
      <c r="B32" s="386" t="s">
        <v>124</v>
      </c>
      <c r="C32" s="387"/>
      <c r="D32" s="387"/>
      <c r="E32" s="387"/>
      <c r="F32" s="388"/>
      <c r="G32" s="389">
        <f>構成メンバー!G5</f>
        <v>0</v>
      </c>
      <c r="H32" s="390"/>
      <c r="I32" s="390"/>
      <c r="J32" s="390"/>
      <c r="K32" s="390"/>
      <c r="L32" s="390"/>
      <c r="M32" s="390"/>
      <c r="N32" s="390"/>
      <c r="O32" s="184">
        <v>1023</v>
      </c>
      <c r="Z32" s="138"/>
    </row>
    <row r="33" spans="1:26" ht="9.9" customHeight="1" x14ac:dyDescent="0.2">
      <c r="A33" s="139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43"/>
    </row>
    <row r="34" spans="1:26" ht="9.9" customHeight="1" x14ac:dyDescent="0.2"/>
    <row r="35" spans="1:26" ht="9.9" customHeight="1" x14ac:dyDescent="0.2">
      <c r="A35" s="144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6"/>
    </row>
    <row r="36" spans="1:26" ht="18" customHeight="1" x14ac:dyDescent="0.2">
      <c r="A36" s="147" t="s">
        <v>176</v>
      </c>
      <c r="Z36" s="138"/>
    </row>
    <row r="37" spans="1:26" ht="18" customHeight="1" x14ac:dyDescent="0.2">
      <c r="A37" s="134"/>
      <c r="B37" s="391" t="s">
        <v>177</v>
      </c>
      <c r="C37" s="391"/>
      <c r="D37" s="391"/>
      <c r="E37" s="391"/>
      <c r="F37" s="391"/>
      <c r="G37" s="392">
        <v>20000</v>
      </c>
      <c r="H37" s="393"/>
      <c r="I37" s="393"/>
      <c r="J37" s="393"/>
      <c r="K37" s="393"/>
      <c r="L37" s="393"/>
      <c r="M37" s="393"/>
      <c r="N37" s="151"/>
      <c r="O37" s="152" t="s">
        <v>125</v>
      </c>
      <c r="P37" s="153"/>
      <c r="Q37" s="154"/>
      <c r="R37" s="154"/>
      <c r="S37" s="154"/>
      <c r="T37" s="154"/>
      <c r="U37" s="154"/>
      <c r="V37" s="154"/>
      <c r="W37" s="154"/>
      <c r="X37" s="154"/>
      <c r="Y37" s="154"/>
      <c r="Z37" s="138"/>
    </row>
    <row r="38" spans="1:26" ht="9.6" customHeight="1" x14ac:dyDescent="0.2">
      <c r="A38" s="139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43"/>
    </row>
    <row r="39" spans="1:26" ht="18" customHeight="1" x14ac:dyDescent="0.2"/>
  </sheetData>
  <mergeCells count="37">
    <mergeCell ref="T1:V1"/>
    <mergeCell ref="Y1:Z1"/>
    <mergeCell ref="A3:Z4"/>
    <mergeCell ref="AB3:AC3"/>
    <mergeCell ref="A6:U6"/>
    <mergeCell ref="B21:F22"/>
    <mergeCell ref="B23:F23"/>
    <mergeCell ref="A7:M7"/>
    <mergeCell ref="H21:U22"/>
    <mergeCell ref="C9:X9"/>
    <mergeCell ref="C10:X10"/>
    <mergeCell ref="C11:X11"/>
    <mergeCell ref="R13:Y13"/>
    <mergeCell ref="B15:D15"/>
    <mergeCell ref="E15:T15"/>
    <mergeCell ref="V15:Y16"/>
    <mergeCell ref="B16:D16"/>
    <mergeCell ref="E16:I16"/>
    <mergeCell ref="K16:T16"/>
    <mergeCell ref="G23:N23"/>
    <mergeCell ref="B25:F26"/>
    <mergeCell ref="G25:H25"/>
    <mergeCell ref="I25:N25"/>
    <mergeCell ref="P25:Q25"/>
    <mergeCell ref="B24:F24"/>
    <mergeCell ref="G24:N24"/>
    <mergeCell ref="R25:W25"/>
    <mergeCell ref="G26:H26"/>
    <mergeCell ref="I26:N26"/>
    <mergeCell ref="P26:Q26"/>
    <mergeCell ref="R26:Z26"/>
    <mergeCell ref="B32:F32"/>
    <mergeCell ref="G32:N32"/>
    <mergeCell ref="B37:F37"/>
    <mergeCell ref="G37:M37"/>
    <mergeCell ref="B31:F31"/>
    <mergeCell ref="G31:T31"/>
  </mergeCells>
  <phoneticPr fontId="4"/>
  <printOptions horizontalCentered="1"/>
  <pageMargins left="0.59055118110236227" right="0.19685039370078741" top="0.39370078740157483" bottom="0.39370078740157483" header="0.19685039370078741" footer="0.19685039370078741"/>
  <pageSetup paperSize="9" orientation="portrait" horizontalDpi="4294967293" verticalDpi="4294967293" r:id="rId1"/>
  <headerFooter alignWithMargins="0">
    <oddFooter>&amp;C&amp;8　埼玉県マーチングバンド・カラーガードフェスタ2021
参加申込書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参加団体調査</vt:lpstr>
      <vt:lpstr>構成メンバー</vt:lpstr>
      <vt:lpstr>タイムテーブル</vt:lpstr>
      <vt:lpstr>参加申込書</vt:lpstr>
      <vt:lpstr>構成メンバー!Print_Area</vt:lpstr>
      <vt:lpstr>参加申込書!Print_Area</vt:lpstr>
      <vt:lpstr>参加団体調査!Print_Area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Takeshi Ando</dc:creator>
  <cp:lastModifiedBy>MB Saitama</cp:lastModifiedBy>
  <cp:lastPrinted>2020-12-15T14:48:20Z</cp:lastPrinted>
  <dcterms:created xsi:type="dcterms:W3CDTF">2015-06-10T22:07:20Z</dcterms:created>
  <dcterms:modified xsi:type="dcterms:W3CDTF">2020-12-22T19:47:48Z</dcterms:modified>
</cp:coreProperties>
</file>