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67"/>
  </bookViews>
  <sheets>
    <sheet name="団体入力用" sheetId="1" r:id="rId1"/>
  </sheets>
  <definedNames>
    <definedName name="_xlnm.Print_Area" localSheetId="0">団体入力用!$A$4:$I$107</definedName>
  </definedNames>
  <calcPr calcId="144525"/>
</workbook>
</file>

<file path=xl/sharedStrings.xml><?xml version="1.0" encoding="utf-8"?>
<sst xmlns="http://schemas.openxmlformats.org/spreadsheetml/2006/main" count="20" uniqueCount="20">
  <si>
    <t>第５２回マーチングバンド全国大会　会場部係員</t>
  </si>
  <si>
    <t>１１月１５日までに事務局へ</t>
  </si>
  <si>
    <t>枠を入力してください</t>
  </si>
  <si>
    <t>通し
№</t>
  </si>
  <si>
    <t>団体名</t>
  </si>
  <si>
    <t>氏名</t>
  </si>
  <si>
    <t>メールアドレス</t>
  </si>
  <si>
    <t>最寄駅</t>
  </si>
  <si>
    <t>作業日</t>
  </si>
  <si>
    <t>交通費</t>
  </si>
  <si>
    <t>合計</t>
  </si>
  <si>
    <t>自宅～さいたま新都心駅</t>
  </si>
  <si>
    <t>交通費合計</t>
  </si>
  <si>
    <t>（金）</t>
  </si>
  <si>
    <t>（土）</t>
  </si>
  <si>
    <t>（日）</t>
  </si>
  <si>
    <t>バス等</t>
  </si>
  <si>
    <t>片道</t>
  </si>
  <si>
    <t>片道合計</t>
  </si>
  <si>
    <t>往復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</si>
</sst>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179" formatCode="m/d;@"/>
    <numFmt numFmtId="180" formatCode="#,##0;[Red]#,##0"/>
  </numFmts>
  <fonts count="32">
    <font>
      <sz val="11"/>
      <color theme="1"/>
      <name val="ＭＳ Ｐゴシック"/>
      <charset val="128"/>
      <scheme val="minor"/>
    </font>
    <font>
      <sz val="11"/>
      <color indexed="8"/>
      <name val="ＭＳ Ｐゴシック"/>
      <charset val="128"/>
      <scheme val="minor"/>
    </font>
    <font>
      <sz val="1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b/>
      <sz val="14"/>
      <color rgb="FFFF0000"/>
      <name val="ＭＳ Ｐゴシック"/>
      <charset val="128"/>
      <scheme val="minor"/>
    </font>
    <font>
      <sz val="10"/>
      <color indexed="8"/>
      <name val="ＭＳ Ｐゴシック"/>
      <charset val="128"/>
      <scheme val="minor"/>
    </font>
    <font>
      <sz val="12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11"/>
      <name val="ＭＳ Ｐゴシック"/>
      <charset val="128"/>
    </font>
    <font>
      <sz val="11"/>
      <color indexed="8"/>
      <name val="ＭＳ Ｐゴシック"/>
      <charset val="128"/>
    </font>
    <font>
      <sz val="11"/>
      <color theme="1"/>
      <name val="ＭＳ Ｐゴシック"/>
      <charset val="128"/>
    </font>
    <font>
      <sz val="11"/>
      <color rgb="FF3F3F76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1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15" fillId="6" borderId="49" applyNumberFormat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0" borderId="50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22" borderId="53" applyNumberFormat="0" applyAlignment="0" applyProtection="0">
      <alignment vertical="center"/>
    </xf>
    <xf numFmtId="0" fontId="26" fillId="0" borderId="48" applyNumberFormat="0" applyFill="0" applyAlignment="0" applyProtection="0">
      <alignment vertical="center"/>
    </xf>
    <xf numFmtId="0" fontId="11" fillId="0" borderId="48" applyNumberFormat="0" applyFill="0" applyAlignment="0" applyProtection="0">
      <alignment vertical="center"/>
    </xf>
    <xf numFmtId="0" fontId="27" fillId="22" borderId="49" applyNumberFormat="0" applyAlignment="0" applyProtection="0">
      <alignment vertical="center"/>
    </xf>
    <xf numFmtId="0" fontId="28" fillId="0" borderId="5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24" borderId="5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31" fillId="0" borderId="0"/>
    <xf numFmtId="0" fontId="12" fillId="0" borderId="0"/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0" xfId="69" applyFont="1" applyAlignment="1">
      <alignment vertical="center"/>
    </xf>
    <xf numFmtId="0" fontId="2" fillId="0" borderId="0" xfId="69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9" fontId="5" fillId="2" borderId="9" xfId="0" applyNumberFormat="1" applyFont="1" applyFill="1" applyBorder="1" applyAlignment="1">
      <alignment horizontal="center" vertical="center" shrinkToFit="1"/>
    </xf>
    <xf numFmtId="179" fontId="5" fillId="2" borderId="10" xfId="0" applyNumberFormat="1" applyFont="1" applyFill="1" applyBorder="1" applyAlignment="1">
      <alignment horizontal="center" vertical="center" shrinkToFit="1"/>
    </xf>
    <xf numFmtId="179" fontId="5" fillId="2" borderId="0" xfId="0" applyNumberFormat="1" applyFont="1" applyFill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9" fontId="5" fillId="2" borderId="14" xfId="0" applyNumberFormat="1" applyFont="1" applyFill="1" applyBorder="1" applyAlignment="1">
      <alignment horizontal="center" vertical="center" shrinkToFit="1"/>
    </xf>
    <xf numFmtId="179" fontId="5" fillId="2" borderId="15" xfId="0" applyNumberFormat="1" applyFont="1" applyFill="1" applyBorder="1" applyAlignment="1">
      <alignment horizontal="center" vertical="center" shrinkToFit="1"/>
    </xf>
    <xf numFmtId="179" fontId="5" fillId="2" borderId="16" xfId="0" applyNumberFormat="1" applyFont="1" applyFill="1" applyBorder="1" applyAlignment="1">
      <alignment horizontal="center" vertical="center" shrinkToFit="1"/>
    </xf>
    <xf numFmtId="0" fontId="1" fillId="0" borderId="17" xfId="69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61" applyFont="1" applyBorder="1" applyAlignment="1">
      <alignment horizontal="center"/>
    </xf>
    <xf numFmtId="0" fontId="2" fillId="0" borderId="8" xfId="61" applyFont="1" applyBorder="1" applyAlignment="1">
      <alignment horizontal="center"/>
    </xf>
    <xf numFmtId="0" fontId="2" fillId="0" borderId="19" xfId="0" applyFont="1" applyBorder="1" applyAlignment="1">
      <alignment horizontal="left" vertical="center" shrinkToFit="1"/>
    </xf>
    <xf numFmtId="0" fontId="1" fillId="0" borderId="20" xfId="69" applyFont="1" applyBorder="1" applyAlignment="1">
      <alignment horizontal="center" vertical="center"/>
    </xf>
    <xf numFmtId="0" fontId="1" fillId="0" borderId="21" xfId="69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65" applyFont="1" applyBorder="1" applyAlignment="1">
      <alignment horizontal="center"/>
    </xf>
    <xf numFmtId="0" fontId="2" fillId="0" borderId="24" xfId="61" applyFont="1" applyBorder="1" applyAlignment="1">
      <alignment horizontal="center"/>
    </xf>
    <xf numFmtId="38" fontId="0" fillId="0" borderId="24" xfId="59" applyFont="1" applyFill="1" applyBorder="1" applyAlignment="1">
      <alignment vertical="center"/>
    </xf>
    <xf numFmtId="0" fontId="2" fillId="0" borderId="23" xfId="7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18" xfId="70" applyFont="1" applyBorder="1" applyAlignment="1">
      <alignment horizontal="center" vertical="center"/>
    </xf>
    <xf numFmtId="49" fontId="2" fillId="0" borderId="24" xfId="0" applyNumberFormat="1" applyFont="1" applyBorder="1">
      <alignment vertical="center"/>
    </xf>
    <xf numFmtId="0" fontId="2" fillId="0" borderId="24" xfId="0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20" xfId="69" applyFont="1" applyBorder="1" applyAlignment="1">
      <alignment horizontal="center" vertical="center"/>
    </xf>
    <xf numFmtId="0" fontId="2" fillId="0" borderId="21" xfId="69" applyFont="1" applyBorder="1" applyAlignment="1">
      <alignment horizontal="center" vertical="center"/>
    </xf>
    <xf numFmtId="0" fontId="2" fillId="0" borderId="22" xfId="68" applyFont="1" applyBorder="1" applyAlignment="1">
      <alignment horizontal="center" vertical="center" wrapText="1"/>
    </xf>
    <xf numFmtId="0" fontId="2" fillId="0" borderId="24" xfId="69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18" xfId="62" applyFont="1" applyBorder="1" applyAlignment="1">
      <alignment horizontal="center"/>
    </xf>
    <xf numFmtId="0" fontId="2" fillId="0" borderId="25" xfId="69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1" fillId="0" borderId="26" xfId="69" applyFont="1" applyBorder="1" applyAlignment="1">
      <alignment horizontal="center" vertical="center"/>
    </xf>
    <xf numFmtId="0" fontId="1" fillId="0" borderId="27" xfId="69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65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69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4" xfId="69" applyFont="1" applyBorder="1" applyAlignment="1">
      <alignment horizontal="left" vertical="center" shrinkToFit="1"/>
    </xf>
    <xf numFmtId="0" fontId="1" fillId="2" borderId="30" xfId="0" applyFont="1" applyFill="1" applyBorder="1" applyAlignment="1">
      <alignment horizontal="center" vertical="center" wrapText="1"/>
    </xf>
    <xf numFmtId="180" fontId="1" fillId="2" borderId="31" xfId="45" applyNumberFormat="1" applyFont="1" applyFill="1" applyBorder="1" applyAlignment="1">
      <alignment horizontal="center" vertical="center" wrapText="1"/>
    </xf>
    <xf numFmtId="180" fontId="1" fillId="2" borderId="32" xfId="45" applyNumberFormat="1" applyFont="1" applyFill="1" applyBorder="1" applyAlignment="1">
      <alignment horizontal="center" vertical="center" wrapText="1"/>
    </xf>
    <xf numFmtId="180" fontId="1" fillId="2" borderId="33" xfId="45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 shrinkToFit="1"/>
    </xf>
    <xf numFmtId="180" fontId="7" fillId="2" borderId="34" xfId="45" applyNumberFormat="1" applyFont="1" applyFill="1" applyBorder="1" applyAlignment="1">
      <alignment horizontal="center" vertical="center" wrapText="1"/>
    </xf>
    <xf numFmtId="180" fontId="7" fillId="2" borderId="35" xfId="45" applyNumberFormat="1" applyFont="1" applyFill="1" applyBorder="1" applyAlignment="1">
      <alignment horizontal="center" vertical="center" wrapText="1"/>
    </xf>
    <xf numFmtId="180" fontId="7" fillId="2" borderId="36" xfId="45" applyNumberFormat="1" applyFont="1" applyFill="1" applyBorder="1" applyAlignment="1">
      <alignment horizontal="center" vertical="center" wrapText="1"/>
    </xf>
    <xf numFmtId="180" fontId="1" fillId="2" borderId="1" xfId="45" applyNumberFormat="1" applyFont="1" applyFill="1" applyBorder="1" applyAlignment="1">
      <alignment horizontal="center" vertical="center" shrinkToFit="1"/>
    </xf>
    <xf numFmtId="179" fontId="5" fillId="2" borderId="11" xfId="0" applyNumberFormat="1" applyFont="1" applyFill="1" applyBorder="1" applyAlignment="1">
      <alignment horizontal="center" vertical="center" wrapText="1" shrinkToFit="1"/>
    </xf>
    <xf numFmtId="180" fontId="1" fillId="2" borderId="37" xfId="45" applyNumberFormat="1" applyFont="1" applyFill="1" applyBorder="1" applyAlignment="1">
      <alignment horizontal="center" vertical="center" shrinkToFit="1"/>
    </xf>
    <xf numFmtId="180" fontId="1" fillId="2" borderId="38" xfId="45" applyNumberFormat="1" applyFont="1" applyFill="1" applyBorder="1" applyAlignment="1">
      <alignment horizontal="center" vertical="center" shrinkToFit="1"/>
    </xf>
    <xf numFmtId="180" fontId="1" fillId="2" borderId="12" xfId="45" applyNumberFormat="1" applyFont="1" applyFill="1" applyBorder="1" applyAlignment="1">
      <alignment horizontal="center" vertical="center" shrinkToFit="1"/>
    </xf>
    <xf numFmtId="180" fontId="1" fillId="2" borderId="16" xfId="45" applyNumberFormat="1" applyFont="1" applyFill="1" applyBorder="1" applyAlignment="1">
      <alignment horizontal="center" vertical="center" wrapText="1"/>
    </xf>
    <xf numFmtId="180" fontId="1" fillId="2" borderId="11" xfId="45" applyNumberFormat="1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38" fontId="2" fillId="0" borderId="26" xfId="1" applyFont="1" applyFill="1" applyBorder="1" applyAlignment="1">
      <alignment vertical="center"/>
    </xf>
    <xf numFmtId="38" fontId="2" fillId="0" borderId="39" xfId="1" applyFont="1" applyFill="1" applyBorder="1" applyAlignment="1">
      <alignment vertical="center"/>
    </xf>
    <xf numFmtId="180" fontId="2" fillId="0" borderId="18" xfId="0" applyNumberFormat="1" applyFont="1" applyBorder="1" applyAlignment="1">
      <alignment horizontal="right" vertical="center"/>
    </xf>
    <xf numFmtId="180" fontId="2" fillId="0" borderId="40" xfId="0" applyNumberFormat="1" applyFont="1" applyBorder="1" applyAlignment="1">
      <alignment horizontal="right" vertical="center"/>
    </xf>
    <xf numFmtId="180" fontId="2" fillId="0" borderId="17" xfId="69" applyNumberFormat="1" applyFont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41" xfId="1" applyFont="1" applyFill="1" applyBorder="1" applyAlignment="1">
      <alignment vertical="center"/>
    </xf>
    <xf numFmtId="180" fontId="2" fillId="0" borderId="20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38" fontId="2" fillId="0" borderId="42" xfId="1" applyFont="1" applyFill="1" applyBorder="1" applyAlignment="1">
      <alignment vertical="center"/>
    </xf>
    <xf numFmtId="180" fontId="2" fillId="0" borderId="41" xfId="62" applyNumberFormat="1" applyFont="1" applyBorder="1"/>
    <xf numFmtId="180" fontId="2" fillId="0" borderId="43" xfId="0" applyNumberFormat="1" applyFont="1" applyBorder="1" applyAlignment="1">
      <alignment horizontal="right" vertical="center"/>
    </xf>
    <xf numFmtId="180" fontId="2" fillId="0" borderId="43" xfId="62" applyNumberFormat="1" applyFont="1" applyBorder="1"/>
    <xf numFmtId="180" fontId="2" fillId="0" borderId="26" xfId="0" applyNumberFormat="1" applyFont="1" applyBorder="1" applyAlignment="1">
      <alignment horizontal="right" vertical="center"/>
    </xf>
    <xf numFmtId="180" fontId="2" fillId="0" borderId="39" xfId="0" applyNumberFormat="1" applyFont="1" applyBorder="1" applyAlignment="1">
      <alignment horizontal="right" vertical="center"/>
    </xf>
    <xf numFmtId="38" fontId="6" fillId="0" borderId="41" xfId="59" applyFont="1" applyFill="1" applyBorder="1" applyAlignment="1">
      <alignment horizontal="right"/>
    </xf>
    <xf numFmtId="0" fontId="2" fillId="0" borderId="0" xfId="69" applyFont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7" xfId="0" applyFont="1" applyBorder="1">
      <alignment vertical="center"/>
    </xf>
    <xf numFmtId="180" fontId="2" fillId="0" borderId="0" xfId="0" applyNumberFormat="1" applyFont="1">
      <alignment vertical="center"/>
    </xf>
    <xf numFmtId="0" fontId="2" fillId="0" borderId="0" xfId="0" applyFont="1">
      <alignment vertical="center"/>
    </xf>
  </cellXfs>
  <cellStyles count="71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標準 3 2" xfId="8"/>
    <cellStyle name="ハイパーリンク" xfId="9" builtinId="8"/>
    <cellStyle name="アクセント 2" xfId="10" builtinId="33"/>
    <cellStyle name="訪問済ハイパーリンク" xfId="11" builtinId="9"/>
    <cellStyle name="桁区切り 3" xfId="12"/>
    <cellStyle name="20% - アクセント 4" xfId="13" builtinId="42"/>
    <cellStyle name="メモ" xfId="14" builtinId="10"/>
    <cellStyle name="良い" xfId="15" builtinId="26"/>
    <cellStyle name="警告文" xfId="16" builtinId="11"/>
    <cellStyle name="リンクセル" xfId="17" builtinId="24"/>
    <cellStyle name="タイトル" xfId="18" builtinId="15"/>
    <cellStyle name="説明文" xfId="19" builtinId="53"/>
    <cellStyle name="アクセント 6" xfId="20" builtinId="49"/>
    <cellStyle name="出力" xfId="21" builtinId="21"/>
    <cellStyle name="見出し 1" xfId="22" builtinId="16"/>
    <cellStyle name="見出し 2" xfId="23" builtinId="17"/>
    <cellStyle name="計算" xfId="24" builtinId="22"/>
    <cellStyle name="見出し 3" xfId="25" builtinId="18"/>
    <cellStyle name="見出し 4" xfId="26" builtinId="19"/>
    <cellStyle name="60% - アクセント 5" xfId="27" builtinId="48"/>
    <cellStyle name="チェックセル" xfId="28" builtinId="23"/>
    <cellStyle name="40% - アクセント 1" xfId="29" builtinId="31"/>
    <cellStyle name="集計" xfId="30" builtinId="25"/>
    <cellStyle name="悪い" xfId="31" builtinId="27"/>
    <cellStyle name="どちらでもない" xfId="32" builtinId="28"/>
    <cellStyle name="アクセント 1" xfId="33" builtinId="29"/>
    <cellStyle name="20% - アクセント 1" xfId="34" builtinId="30"/>
    <cellStyle name="20% - アクセント 5" xfId="35" builtinId="46"/>
    <cellStyle name="60% - アクセント 1" xfId="36" builtinId="32"/>
    <cellStyle name="20% - アクセント 2" xfId="37" builtinId="34"/>
    <cellStyle name="40% - アクセント 2" xfId="38" builtinId="35"/>
    <cellStyle name="20% - アクセント 6" xfId="39" builtinId="50"/>
    <cellStyle name="60% - アクセント 2" xfId="40" builtinId="36"/>
    <cellStyle name="桁区切り 2 2 2" xfId="41"/>
    <cellStyle name="アクセント 3" xfId="42" builtinId="37"/>
    <cellStyle name="桁区切り 2" xfId="43"/>
    <cellStyle name="20% - アクセント 3" xfId="44" builtinId="38"/>
    <cellStyle name="桁区切り 2 2" xfId="45"/>
    <cellStyle name="40% - アクセント 3" xfId="46" builtinId="39"/>
    <cellStyle name="60% - アクセント 3" xfId="47" builtinId="40"/>
    <cellStyle name="パーセント 2 2" xfId="48"/>
    <cellStyle name="アクセント 4" xfId="49" builtinId="41"/>
    <cellStyle name="40% - アクセント 4" xfId="50" builtinId="43"/>
    <cellStyle name="60% - アクセント 4" xfId="51" builtinId="44"/>
    <cellStyle name="パーセント 2 3" xfId="52"/>
    <cellStyle name="アクセント 5" xfId="53" builtinId="45"/>
    <cellStyle name="40% - アクセント 6" xfId="54" builtinId="51"/>
    <cellStyle name="60% - アクセント 6" xfId="55" builtinId="52"/>
    <cellStyle name="標準 3 3" xfId="56"/>
    <cellStyle name="パーセント 2" xfId="57"/>
    <cellStyle name="パーセント 2 2 2" xfId="58"/>
    <cellStyle name="桁区切り 3 2" xfId="59"/>
    <cellStyle name="桁区切り 3 3" xfId="60"/>
    <cellStyle name="標準 2" xfId="61"/>
    <cellStyle name="標準 2 2" xfId="62"/>
    <cellStyle name="標準 3" xfId="63"/>
    <cellStyle name="標準 3 3 2" xfId="64"/>
    <cellStyle name="標準 4" xfId="65"/>
    <cellStyle name="標準 4 2" xfId="66"/>
    <cellStyle name="標準 4 3" xfId="67"/>
    <cellStyle name="標準 5" xfId="68"/>
    <cellStyle name="標準_12.19 演出部係員B" xfId="69"/>
    <cellStyle name="標準_Sheet1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108"/>
  <sheetViews>
    <sheetView tabSelected="1" zoomScale="85" zoomScaleNormal="85" zoomScaleSheetLayoutView="80" workbookViewId="0">
      <pane xSplit="3" ySplit="6" topLeftCell="D86" activePane="bottomRight" state="frozen"/>
      <selection/>
      <selection pane="topRight"/>
      <selection pane="bottomLeft"/>
      <selection pane="bottomRight" activeCell="N107" sqref="N107"/>
    </sheetView>
  </sheetViews>
  <sheetFormatPr defaultColWidth="8.87962962962963" defaultRowHeight="13.2"/>
  <cols>
    <col min="1" max="1" width="5" customWidth="1"/>
    <col min="2" max="2" width="10.5" customWidth="1"/>
    <col min="3" max="3" width="13.6296296296296" customWidth="1"/>
    <col min="4" max="4" width="15.6296296296296" customWidth="1"/>
    <col min="5" max="5" width="25.6296296296296" customWidth="1"/>
    <col min="6" max="8" width="6" style="1" customWidth="1"/>
    <col min="9" max="9" width="5.12962962962963" customWidth="1"/>
    <col min="10" max="10" width="6.37962962962963" customWidth="1"/>
    <col min="11" max="11" width="7.12962962962963" customWidth="1"/>
    <col min="12" max="12" width="9.12962962962963" customWidth="1"/>
    <col min="13" max="13" width="7.12962962962963" customWidth="1"/>
    <col min="14" max="14" width="11.1296296296296" customWidth="1"/>
    <col min="15" max="15" width="15.1296296296296" customWidth="1"/>
  </cols>
  <sheetData>
    <row r="1" ht="21" spans="1:12">
      <c r="A1" s="5" t="s">
        <v>0</v>
      </c>
      <c r="B1" s="5"/>
      <c r="C1" s="5"/>
      <c r="D1" s="5"/>
      <c r="E1" s="5"/>
      <c r="G1" s="6" t="s">
        <v>1</v>
      </c>
      <c r="H1" s="6"/>
      <c r="I1" s="6"/>
      <c r="J1" s="6"/>
      <c r="K1" s="6"/>
      <c r="L1" s="6"/>
    </row>
    <row r="2" ht="21" spans="1:12">
      <c r="A2" s="5"/>
      <c r="B2" s="7" t="s">
        <v>2</v>
      </c>
      <c r="C2" s="7"/>
      <c r="D2" s="7"/>
      <c r="E2" s="5"/>
      <c r="G2" s="6"/>
      <c r="H2" s="6"/>
      <c r="I2" s="6"/>
      <c r="J2" s="6"/>
      <c r="K2" s="6"/>
      <c r="L2" s="6"/>
    </row>
    <row r="4" s="1" customFormat="1" ht="14.25" customHeight="1" spans="1:14">
      <c r="A4" s="8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2"/>
      <c r="H4" s="12"/>
      <c r="I4" s="62"/>
      <c r="J4" s="63" t="s">
        <v>9</v>
      </c>
      <c r="K4" s="64"/>
      <c r="L4" s="64"/>
      <c r="M4" s="64"/>
      <c r="N4" s="65"/>
    </row>
    <row r="5" s="1" customFormat="1" ht="13.5" customHeight="1" spans="1:14">
      <c r="A5" s="13"/>
      <c r="B5" s="14"/>
      <c r="C5" s="14"/>
      <c r="D5" s="14"/>
      <c r="E5" s="15"/>
      <c r="F5" s="16">
        <v>45639</v>
      </c>
      <c r="G5" s="17">
        <v>45640</v>
      </c>
      <c r="H5" s="18">
        <v>45641</v>
      </c>
      <c r="I5" s="66" t="s">
        <v>10</v>
      </c>
      <c r="J5" s="67" t="s">
        <v>11</v>
      </c>
      <c r="K5" s="68"/>
      <c r="L5" s="68"/>
      <c r="M5" s="69"/>
      <c r="N5" s="70" t="s">
        <v>12</v>
      </c>
    </row>
    <row r="6" s="2" customFormat="1" ht="13.95" spans="1:14">
      <c r="A6" s="19"/>
      <c r="B6" s="20"/>
      <c r="C6" s="20"/>
      <c r="D6" s="20"/>
      <c r="E6" s="21"/>
      <c r="F6" s="22" t="s">
        <v>13</v>
      </c>
      <c r="G6" s="23" t="s">
        <v>14</v>
      </c>
      <c r="H6" s="24" t="s">
        <v>15</v>
      </c>
      <c r="I6" s="71"/>
      <c r="J6" s="72" t="s">
        <v>16</v>
      </c>
      <c r="K6" s="73" t="s">
        <v>17</v>
      </c>
      <c r="L6" s="74" t="s">
        <v>18</v>
      </c>
      <c r="M6" s="75" t="s">
        <v>19</v>
      </c>
      <c r="N6" s="76"/>
    </row>
    <row r="7" s="3" customFormat="1" ht="13.95" spans="1:14">
      <c r="A7" s="25">
        <v>1</v>
      </c>
      <c r="B7" s="26"/>
      <c r="C7" s="27"/>
      <c r="D7" s="28"/>
      <c r="E7" s="29"/>
      <c r="F7" s="30"/>
      <c r="G7" s="31"/>
      <c r="H7" s="32"/>
      <c r="I7" s="77">
        <f t="shared" ref="I7:I70" si="0">COUNTIF(F7:H7,"○")</f>
        <v>0</v>
      </c>
      <c r="J7" s="78"/>
      <c r="K7" s="79"/>
      <c r="L7" s="80">
        <f>SUM(J7:K7)</f>
        <v>0</v>
      </c>
      <c r="M7" s="81">
        <f>L7*2</f>
        <v>0</v>
      </c>
      <c r="N7" s="82">
        <f>(IF(0,M7,M7*I7))</f>
        <v>0</v>
      </c>
    </row>
    <row r="8" s="3" customFormat="1" spans="1:14">
      <c r="A8" s="25">
        <v>2</v>
      </c>
      <c r="B8" s="26"/>
      <c r="C8" s="33"/>
      <c r="D8" s="34"/>
      <c r="E8" s="35"/>
      <c r="F8" s="30"/>
      <c r="G8" s="31"/>
      <c r="H8" s="32"/>
      <c r="I8" s="77">
        <f t="shared" si="0"/>
        <v>0</v>
      </c>
      <c r="J8" s="83"/>
      <c r="K8" s="84"/>
      <c r="L8" s="80">
        <f t="shared" ref="L8:L71" si="1">SUM(J8:K8)</f>
        <v>0</v>
      </c>
      <c r="M8" s="81">
        <f t="shared" ref="M8:M71" si="2">L8*2</f>
        <v>0</v>
      </c>
      <c r="N8" s="82">
        <f t="shared" ref="N8:N16" si="3">(IF(0,M8,M8*I8))</f>
        <v>0</v>
      </c>
    </row>
    <row r="9" s="3" customFormat="1" spans="1:14">
      <c r="A9" s="25">
        <v>3</v>
      </c>
      <c r="B9" s="26"/>
      <c r="C9" s="36"/>
      <c r="D9" s="37"/>
      <c r="E9" s="38"/>
      <c r="F9" s="30"/>
      <c r="G9" s="31"/>
      <c r="H9" s="32"/>
      <c r="I9" s="77">
        <f t="shared" si="0"/>
        <v>0</v>
      </c>
      <c r="J9" s="83"/>
      <c r="K9" s="84"/>
      <c r="L9" s="80">
        <f t="shared" si="1"/>
        <v>0</v>
      </c>
      <c r="M9" s="81">
        <f t="shared" si="2"/>
        <v>0</v>
      </c>
      <c r="N9" s="82">
        <f t="shared" si="3"/>
        <v>0</v>
      </c>
    </row>
    <row r="10" s="3" customFormat="1" spans="1:14">
      <c r="A10" s="25">
        <v>4</v>
      </c>
      <c r="B10" s="26"/>
      <c r="C10" s="39"/>
      <c r="D10" s="37"/>
      <c r="E10" s="38"/>
      <c r="F10" s="30"/>
      <c r="G10" s="31"/>
      <c r="H10" s="32"/>
      <c r="I10" s="77">
        <f t="shared" si="0"/>
        <v>0</v>
      </c>
      <c r="J10" s="85"/>
      <c r="K10" s="86"/>
      <c r="L10" s="80">
        <f t="shared" si="1"/>
        <v>0</v>
      </c>
      <c r="M10" s="81">
        <f t="shared" si="2"/>
        <v>0</v>
      </c>
      <c r="N10" s="82">
        <f t="shared" si="3"/>
        <v>0</v>
      </c>
    </row>
    <row r="11" s="3" customFormat="1" spans="1:14">
      <c r="A11" s="25">
        <v>5</v>
      </c>
      <c r="B11" s="26"/>
      <c r="C11" s="36"/>
      <c r="D11" s="40"/>
      <c r="E11" s="41"/>
      <c r="F11" s="30"/>
      <c r="G11" s="31"/>
      <c r="H11" s="32"/>
      <c r="I11" s="77">
        <f t="shared" si="0"/>
        <v>0</v>
      </c>
      <c r="J11" s="85"/>
      <c r="K11" s="86"/>
      <c r="L11" s="80">
        <f t="shared" si="1"/>
        <v>0</v>
      </c>
      <c r="M11" s="81">
        <f t="shared" si="2"/>
        <v>0</v>
      </c>
      <c r="N11" s="82">
        <f t="shared" si="3"/>
        <v>0</v>
      </c>
    </row>
    <row r="12" s="3" customFormat="1" spans="1:14">
      <c r="A12" s="25">
        <v>6</v>
      </c>
      <c r="B12" s="26"/>
      <c r="C12" s="36"/>
      <c r="D12" s="40"/>
      <c r="E12" s="41"/>
      <c r="F12" s="30"/>
      <c r="G12" s="31"/>
      <c r="H12" s="32"/>
      <c r="I12" s="77">
        <f t="shared" si="0"/>
        <v>0</v>
      </c>
      <c r="J12" s="87"/>
      <c r="K12" s="84"/>
      <c r="L12" s="80">
        <f t="shared" si="1"/>
        <v>0</v>
      </c>
      <c r="M12" s="81">
        <f t="shared" si="2"/>
        <v>0</v>
      </c>
      <c r="N12" s="82">
        <f t="shared" si="3"/>
        <v>0</v>
      </c>
    </row>
    <row r="13" s="3" customFormat="1" spans="1:14">
      <c r="A13" s="25">
        <v>7</v>
      </c>
      <c r="B13" s="26"/>
      <c r="C13" s="36"/>
      <c r="D13" s="40"/>
      <c r="E13" s="41"/>
      <c r="F13" s="30"/>
      <c r="G13" s="31"/>
      <c r="H13" s="32"/>
      <c r="I13" s="77">
        <f t="shared" si="0"/>
        <v>0</v>
      </c>
      <c r="J13" s="85"/>
      <c r="K13" s="86"/>
      <c r="L13" s="80">
        <f t="shared" si="1"/>
        <v>0</v>
      </c>
      <c r="M13" s="81">
        <f t="shared" si="2"/>
        <v>0</v>
      </c>
      <c r="N13" s="82">
        <f t="shared" si="3"/>
        <v>0</v>
      </c>
    </row>
    <row r="14" s="4" customFormat="1" spans="1:14">
      <c r="A14" s="25">
        <v>8</v>
      </c>
      <c r="B14" s="26"/>
      <c r="C14" s="36"/>
      <c r="D14" s="42"/>
      <c r="E14" s="41"/>
      <c r="F14" s="43"/>
      <c r="G14" s="44"/>
      <c r="H14" s="32"/>
      <c r="I14" s="77">
        <f t="shared" si="0"/>
        <v>0</v>
      </c>
      <c r="J14" s="85"/>
      <c r="K14" s="86"/>
      <c r="L14" s="80">
        <f t="shared" si="1"/>
        <v>0</v>
      </c>
      <c r="M14" s="81">
        <f t="shared" si="2"/>
        <v>0</v>
      </c>
      <c r="N14" s="82">
        <f t="shared" si="3"/>
        <v>0</v>
      </c>
    </row>
    <row r="15" s="4" customFormat="1" spans="1:14">
      <c r="A15" s="25">
        <v>9</v>
      </c>
      <c r="B15" s="26"/>
      <c r="C15" s="36"/>
      <c r="D15" s="42"/>
      <c r="E15" s="41"/>
      <c r="F15" s="43"/>
      <c r="G15" s="44"/>
      <c r="H15" s="32"/>
      <c r="I15" s="77">
        <f t="shared" si="0"/>
        <v>0</v>
      </c>
      <c r="J15" s="85"/>
      <c r="K15" s="86"/>
      <c r="L15" s="80">
        <f t="shared" si="1"/>
        <v>0</v>
      </c>
      <c r="M15" s="81">
        <f t="shared" si="2"/>
        <v>0</v>
      </c>
      <c r="N15" s="82">
        <f t="shared" si="3"/>
        <v>0</v>
      </c>
    </row>
    <row r="16" s="3" customFormat="1" spans="1:14">
      <c r="A16" s="25">
        <v>10</v>
      </c>
      <c r="B16" s="26"/>
      <c r="C16" s="36"/>
      <c r="D16" s="42"/>
      <c r="E16" s="41"/>
      <c r="F16" s="30"/>
      <c r="G16" s="31"/>
      <c r="H16" s="45"/>
      <c r="I16" s="77">
        <f t="shared" si="0"/>
        <v>0</v>
      </c>
      <c r="J16" s="85"/>
      <c r="K16" s="86"/>
      <c r="L16" s="80">
        <f t="shared" si="1"/>
        <v>0</v>
      </c>
      <c r="M16" s="81">
        <f t="shared" si="2"/>
        <v>0</v>
      </c>
      <c r="N16" s="82">
        <f t="shared" si="3"/>
        <v>0</v>
      </c>
    </row>
    <row r="17" s="3" customFormat="1" spans="1:14">
      <c r="A17" s="25">
        <v>11</v>
      </c>
      <c r="B17" s="26"/>
      <c r="C17" s="36"/>
      <c r="D17" s="42"/>
      <c r="E17" s="46"/>
      <c r="F17" s="30"/>
      <c r="G17" s="31"/>
      <c r="H17" s="32"/>
      <c r="I17" s="77">
        <f t="shared" si="0"/>
        <v>0</v>
      </c>
      <c r="J17" s="85"/>
      <c r="K17" s="86"/>
      <c r="L17" s="80">
        <f t="shared" si="1"/>
        <v>0</v>
      </c>
      <c r="M17" s="81">
        <f t="shared" si="2"/>
        <v>0</v>
      </c>
      <c r="N17" s="82">
        <f t="shared" ref="N17:N48" si="4">(IF(0,M17,M17*I17))</f>
        <v>0</v>
      </c>
    </row>
    <row r="18" s="3" customFormat="1" spans="1:14">
      <c r="A18" s="25">
        <v>12</v>
      </c>
      <c r="B18" s="26"/>
      <c r="C18" s="36"/>
      <c r="D18" s="42"/>
      <c r="E18" s="46"/>
      <c r="F18" s="30"/>
      <c r="G18" s="31"/>
      <c r="H18" s="32"/>
      <c r="I18" s="77">
        <f t="shared" si="0"/>
        <v>0</v>
      </c>
      <c r="J18" s="85"/>
      <c r="K18" s="86"/>
      <c r="L18" s="80">
        <f t="shared" si="1"/>
        <v>0</v>
      </c>
      <c r="M18" s="81">
        <f t="shared" si="2"/>
        <v>0</v>
      </c>
      <c r="N18" s="82">
        <f t="shared" si="4"/>
        <v>0</v>
      </c>
    </row>
    <row r="19" s="3" customFormat="1" spans="1:14">
      <c r="A19" s="25">
        <v>13</v>
      </c>
      <c r="B19" s="26"/>
      <c r="C19" s="36"/>
      <c r="D19" s="42"/>
      <c r="E19" s="46"/>
      <c r="F19" s="30"/>
      <c r="G19" s="31"/>
      <c r="H19" s="32"/>
      <c r="I19" s="77">
        <f t="shared" si="0"/>
        <v>0</v>
      </c>
      <c r="J19" s="85"/>
      <c r="K19" s="86"/>
      <c r="L19" s="80">
        <f t="shared" si="1"/>
        <v>0</v>
      </c>
      <c r="M19" s="81">
        <f t="shared" si="2"/>
        <v>0</v>
      </c>
      <c r="N19" s="82">
        <f t="shared" si="4"/>
        <v>0</v>
      </c>
    </row>
    <row r="20" s="3" customFormat="1" spans="1:14">
      <c r="A20" s="25">
        <v>14</v>
      </c>
      <c r="B20" s="26"/>
      <c r="C20" s="36"/>
      <c r="D20" s="42"/>
      <c r="E20" s="41"/>
      <c r="F20" s="30"/>
      <c r="G20" s="31"/>
      <c r="H20" s="32"/>
      <c r="I20" s="77">
        <f t="shared" si="0"/>
        <v>0</v>
      </c>
      <c r="J20" s="85"/>
      <c r="K20" s="86"/>
      <c r="L20" s="80">
        <f t="shared" si="1"/>
        <v>0</v>
      </c>
      <c r="M20" s="81">
        <f t="shared" si="2"/>
        <v>0</v>
      </c>
      <c r="N20" s="82">
        <f t="shared" si="4"/>
        <v>0</v>
      </c>
    </row>
    <row r="21" s="3" customFormat="1" spans="1:14">
      <c r="A21" s="25">
        <v>15</v>
      </c>
      <c r="B21" s="26"/>
      <c r="C21" s="36"/>
      <c r="D21" s="42"/>
      <c r="E21" s="46"/>
      <c r="F21" s="30"/>
      <c r="G21" s="31"/>
      <c r="H21" s="32"/>
      <c r="I21" s="77">
        <f t="shared" si="0"/>
        <v>0</v>
      </c>
      <c r="J21" s="85"/>
      <c r="K21" s="88"/>
      <c r="L21" s="80">
        <f t="shared" si="1"/>
        <v>0</v>
      </c>
      <c r="M21" s="81">
        <f t="shared" si="2"/>
        <v>0</v>
      </c>
      <c r="N21" s="82">
        <f t="shared" si="4"/>
        <v>0</v>
      </c>
    </row>
    <row r="22" s="3" customFormat="1" spans="1:14">
      <c r="A22" s="25">
        <v>16</v>
      </c>
      <c r="B22" s="26"/>
      <c r="C22" s="36"/>
      <c r="D22" s="42"/>
      <c r="E22" s="41"/>
      <c r="F22" s="30"/>
      <c r="G22" s="31"/>
      <c r="H22" s="32"/>
      <c r="I22" s="77">
        <f t="shared" si="0"/>
        <v>0</v>
      </c>
      <c r="J22" s="85"/>
      <c r="K22" s="86"/>
      <c r="L22" s="80">
        <f t="shared" si="1"/>
        <v>0</v>
      </c>
      <c r="M22" s="81">
        <f t="shared" si="2"/>
        <v>0</v>
      </c>
      <c r="N22" s="82">
        <f t="shared" si="4"/>
        <v>0</v>
      </c>
    </row>
    <row r="23" s="3" customFormat="1" spans="1:14">
      <c r="A23" s="25">
        <v>17</v>
      </c>
      <c r="B23" s="26"/>
      <c r="C23" s="36"/>
      <c r="D23" s="42"/>
      <c r="E23" s="46"/>
      <c r="F23" s="30"/>
      <c r="G23" s="31"/>
      <c r="H23" s="32"/>
      <c r="I23" s="77">
        <f t="shared" si="0"/>
        <v>0</v>
      </c>
      <c r="J23" s="85"/>
      <c r="K23" s="89"/>
      <c r="L23" s="80">
        <f t="shared" si="1"/>
        <v>0</v>
      </c>
      <c r="M23" s="81">
        <f t="shared" si="2"/>
        <v>0</v>
      </c>
      <c r="N23" s="82">
        <f t="shared" si="4"/>
        <v>0</v>
      </c>
    </row>
    <row r="24" s="3" customFormat="1" spans="1:14">
      <c r="A24" s="25">
        <v>18</v>
      </c>
      <c r="B24" s="26"/>
      <c r="C24" s="36"/>
      <c r="D24" s="42"/>
      <c r="E24" s="46"/>
      <c r="F24" s="30"/>
      <c r="G24" s="31"/>
      <c r="H24" s="32"/>
      <c r="I24" s="77">
        <f t="shared" si="0"/>
        <v>0</v>
      </c>
      <c r="J24" s="85"/>
      <c r="K24" s="90"/>
      <c r="L24" s="80">
        <f t="shared" si="1"/>
        <v>0</v>
      </c>
      <c r="M24" s="81">
        <f t="shared" si="2"/>
        <v>0</v>
      </c>
      <c r="N24" s="82">
        <f t="shared" si="4"/>
        <v>0</v>
      </c>
    </row>
    <row r="25" s="3" customFormat="1" spans="1:14">
      <c r="A25" s="25">
        <v>19</v>
      </c>
      <c r="B25" s="26"/>
      <c r="C25" s="36"/>
      <c r="D25" s="42"/>
      <c r="E25" s="46"/>
      <c r="F25" s="30"/>
      <c r="G25" s="31"/>
      <c r="H25" s="32"/>
      <c r="I25" s="77">
        <f t="shared" si="0"/>
        <v>0</v>
      </c>
      <c r="J25" s="85"/>
      <c r="K25" s="90"/>
      <c r="L25" s="80">
        <f t="shared" si="1"/>
        <v>0</v>
      </c>
      <c r="M25" s="81">
        <f t="shared" si="2"/>
        <v>0</v>
      </c>
      <c r="N25" s="82">
        <f t="shared" si="4"/>
        <v>0</v>
      </c>
    </row>
    <row r="26" s="3" customFormat="1" spans="1:14">
      <c r="A26" s="25">
        <v>20</v>
      </c>
      <c r="B26" s="47"/>
      <c r="C26" s="36"/>
      <c r="D26" s="42"/>
      <c r="E26" s="41"/>
      <c r="F26" s="30"/>
      <c r="G26" s="31"/>
      <c r="H26" s="32"/>
      <c r="I26" s="77">
        <f t="shared" si="0"/>
        <v>0</v>
      </c>
      <c r="J26" s="85"/>
      <c r="K26" s="86"/>
      <c r="L26" s="80">
        <f t="shared" si="1"/>
        <v>0</v>
      </c>
      <c r="M26" s="81">
        <f t="shared" si="2"/>
        <v>0</v>
      </c>
      <c r="N26" s="82">
        <f t="shared" si="4"/>
        <v>0</v>
      </c>
    </row>
    <row r="27" s="3" customFormat="1" spans="1:14">
      <c r="A27" s="25">
        <v>21</v>
      </c>
      <c r="B27" s="26"/>
      <c r="C27" s="48"/>
      <c r="D27" s="49"/>
      <c r="E27" s="50"/>
      <c r="F27" s="51"/>
      <c r="G27" s="52"/>
      <c r="H27" s="53"/>
      <c r="I27" s="77">
        <f t="shared" si="0"/>
        <v>0</v>
      </c>
      <c r="J27" s="91"/>
      <c r="K27" s="92"/>
      <c r="L27" s="80">
        <f t="shared" si="1"/>
        <v>0</v>
      </c>
      <c r="M27" s="81">
        <f t="shared" si="2"/>
        <v>0</v>
      </c>
      <c r="N27" s="82">
        <f t="shared" si="4"/>
        <v>0</v>
      </c>
    </row>
    <row r="28" s="3" customFormat="1" ht="14.4" spans="1:14">
      <c r="A28" s="25">
        <v>22</v>
      </c>
      <c r="B28" s="47"/>
      <c r="C28" s="54"/>
      <c r="D28" s="55"/>
      <c r="E28" s="56"/>
      <c r="F28" s="30"/>
      <c r="G28" s="31"/>
      <c r="H28" s="32"/>
      <c r="I28" s="77">
        <f t="shared" si="0"/>
        <v>0</v>
      </c>
      <c r="J28" s="85"/>
      <c r="K28" s="93"/>
      <c r="L28" s="80">
        <f t="shared" si="1"/>
        <v>0</v>
      </c>
      <c r="M28" s="81">
        <f t="shared" si="2"/>
        <v>0</v>
      </c>
      <c r="N28" s="82">
        <f t="shared" si="4"/>
        <v>0</v>
      </c>
    </row>
    <row r="29" s="3" customFormat="1" spans="1:14">
      <c r="A29" s="25">
        <v>23</v>
      </c>
      <c r="B29" s="47"/>
      <c r="C29" s="57"/>
      <c r="D29" s="46"/>
      <c r="E29" s="56"/>
      <c r="F29" s="30"/>
      <c r="G29" s="31"/>
      <c r="H29" s="32"/>
      <c r="I29" s="77">
        <f t="shared" si="0"/>
        <v>0</v>
      </c>
      <c r="J29" s="85"/>
      <c r="K29" s="86"/>
      <c r="L29" s="80">
        <f t="shared" si="1"/>
        <v>0</v>
      </c>
      <c r="M29" s="81">
        <f t="shared" si="2"/>
        <v>0</v>
      </c>
      <c r="N29" s="82">
        <f t="shared" si="4"/>
        <v>0</v>
      </c>
    </row>
    <row r="30" s="3" customFormat="1" ht="14.4" spans="1:14">
      <c r="A30" s="25">
        <v>24</v>
      </c>
      <c r="B30" s="47"/>
      <c r="C30" s="57"/>
      <c r="D30" s="58"/>
      <c r="E30" s="59"/>
      <c r="F30" s="30"/>
      <c r="G30" s="31"/>
      <c r="H30" s="32"/>
      <c r="I30" s="77">
        <f t="shared" si="0"/>
        <v>0</v>
      </c>
      <c r="J30" s="85"/>
      <c r="K30" s="86"/>
      <c r="L30" s="80">
        <f t="shared" si="1"/>
        <v>0</v>
      </c>
      <c r="M30" s="81">
        <f t="shared" si="2"/>
        <v>0</v>
      </c>
      <c r="N30" s="82">
        <f t="shared" si="4"/>
        <v>0</v>
      </c>
    </row>
    <row r="31" s="3" customFormat="1" ht="14.4" spans="1:14">
      <c r="A31" s="25">
        <v>25</v>
      </c>
      <c r="B31" s="47"/>
      <c r="C31" s="39"/>
      <c r="D31" s="60"/>
      <c r="E31" s="59"/>
      <c r="F31" s="30"/>
      <c r="G31" s="31"/>
      <c r="H31" s="32"/>
      <c r="I31" s="77">
        <f t="shared" si="0"/>
        <v>0</v>
      </c>
      <c r="J31" s="85"/>
      <c r="K31" s="86"/>
      <c r="L31" s="80">
        <f t="shared" si="1"/>
        <v>0</v>
      </c>
      <c r="M31" s="81">
        <f t="shared" si="2"/>
        <v>0</v>
      </c>
      <c r="N31" s="82">
        <f t="shared" si="4"/>
        <v>0</v>
      </c>
    </row>
    <row r="32" s="3" customFormat="1" spans="1:14">
      <c r="A32" s="25">
        <v>26</v>
      </c>
      <c r="B32" s="47"/>
      <c r="C32" s="36"/>
      <c r="D32" s="61"/>
      <c r="E32" s="56"/>
      <c r="F32" s="30"/>
      <c r="G32" s="31"/>
      <c r="H32" s="32"/>
      <c r="I32" s="77">
        <f t="shared" si="0"/>
        <v>0</v>
      </c>
      <c r="J32" s="85"/>
      <c r="K32" s="88"/>
      <c r="L32" s="80">
        <f t="shared" si="1"/>
        <v>0</v>
      </c>
      <c r="M32" s="81">
        <f t="shared" si="2"/>
        <v>0</v>
      </c>
      <c r="N32" s="82">
        <f t="shared" si="4"/>
        <v>0</v>
      </c>
    </row>
    <row r="33" s="3" customFormat="1" spans="1:14">
      <c r="A33" s="25">
        <v>27</v>
      </c>
      <c r="B33" s="47"/>
      <c r="C33" s="47"/>
      <c r="D33" s="46"/>
      <c r="E33" s="56"/>
      <c r="F33" s="30"/>
      <c r="G33" s="31"/>
      <c r="H33" s="32"/>
      <c r="I33" s="77">
        <f t="shared" si="0"/>
        <v>0</v>
      </c>
      <c r="J33" s="85"/>
      <c r="K33" s="86"/>
      <c r="L33" s="80">
        <f t="shared" si="1"/>
        <v>0</v>
      </c>
      <c r="M33" s="81">
        <f t="shared" si="2"/>
        <v>0</v>
      </c>
      <c r="N33" s="82">
        <f t="shared" si="4"/>
        <v>0</v>
      </c>
    </row>
    <row r="34" s="3" customFormat="1" spans="1:14">
      <c r="A34" s="25">
        <v>28</v>
      </c>
      <c r="B34" s="26"/>
      <c r="C34" s="33"/>
      <c r="D34" s="34"/>
      <c r="E34" s="35"/>
      <c r="F34" s="30"/>
      <c r="G34" s="31"/>
      <c r="H34" s="32"/>
      <c r="I34" s="77">
        <f t="shared" si="0"/>
        <v>0</v>
      </c>
      <c r="J34" s="83"/>
      <c r="K34" s="84"/>
      <c r="L34" s="80">
        <f t="shared" si="1"/>
        <v>0</v>
      </c>
      <c r="M34" s="81">
        <f t="shared" si="2"/>
        <v>0</v>
      </c>
      <c r="N34" s="82">
        <f t="shared" si="4"/>
        <v>0</v>
      </c>
    </row>
    <row r="35" s="3" customFormat="1" spans="1:14">
      <c r="A35" s="25">
        <v>29</v>
      </c>
      <c r="B35" s="26"/>
      <c r="C35" s="36"/>
      <c r="D35" s="37"/>
      <c r="E35" s="38"/>
      <c r="F35" s="30"/>
      <c r="G35" s="31"/>
      <c r="H35" s="32"/>
      <c r="I35" s="77">
        <f t="shared" si="0"/>
        <v>0</v>
      </c>
      <c r="J35" s="83"/>
      <c r="K35" s="84"/>
      <c r="L35" s="80">
        <f t="shared" si="1"/>
        <v>0</v>
      </c>
      <c r="M35" s="81">
        <f t="shared" si="2"/>
        <v>0</v>
      </c>
      <c r="N35" s="82">
        <f t="shared" si="4"/>
        <v>0</v>
      </c>
    </row>
    <row r="36" s="3" customFormat="1" spans="1:14">
      <c r="A36" s="25">
        <v>30</v>
      </c>
      <c r="B36" s="26"/>
      <c r="C36" s="39"/>
      <c r="D36" s="37"/>
      <c r="E36" s="38"/>
      <c r="F36" s="30"/>
      <c r="G36" s="31"/>
      <c r="H36" s="32"/>
      <c r="I36" s="77">
        <f t="shared" si="0"/>
        <v>0</v>
      </c>
      <c r="J36" s="85"/>
      <c r="K36" s="86"/>
      <c r="L36" s="80">
        <f t="shared" si="1"/>
        <v>0</v>
      </c>
      <c r="M36" s="81">
        <f t="shared" si="2"/>
        <v>0</v>
      </c>
      <c r="N36" s="82">
        <f t="shared" si="4"/>
        <v>0</v>
      </c>
    </row>
    <row r="37" s="3" customFormat="1" spans="1:14">
      <c r="A37" s="25">
        <v>31</v>
      </c>
      <c r="B37" s="26"/>
      <c r="C37" s="36"/>
      <c r="D37" s="40"/>
      <c r="E37" s="41"/>
      <c r="F37" s="30"/>
      <c r="G37" s="31"/>
      <c r="H37" s="32"/>
      <c r="I37" s="77">
        <f t="shared" si="0"/>
        <v>0</v>
      </c>
      <c r="J37" s="85"/>
      <c r="K37" s="86"/>
      <c r="L37" s="80">
        <f t="shared" si="1"/>
        <v>0</v>
      </c>
      <c r="M37" s="81">
        <f t="shared" si="2"/>
        <v>0</v>
      </c>
      <c r="N37" s="82">
        <f t="shared" si="4"/>
        <v>0</v>
      </c>
    </row>
    <row r="38" s="3" customFormat="1" spans="1:14">
      <c r="A38" s="25">
        <v>32</v>
      </c>
      <c r="B38" s="26"/>
      <c r="C38" s="36"/>
      <c r="D38" s="40"/>
      <c r="E38" s="41"/>
      <c r="F38" s="30"/>
      <c r="G38" s="31"/>
      <c r="H38" s="32"/>
      <c r="I38" s="77">
        <f t="shared" si="0"/>
        <v>0</v>
      </c>
      <c r="J38" s="87"/>
      <c r="K38" s="84"/>
      <c r="L38" s="80">
        <f t="shared" si="1"/>
        <v>0</v>
      </c>
      <c r="M38" s="81">
        <f t="shared" si="2"/>
        <v>0</v>
      </c>
      <c r="N38" s="82">
        <f t="shared" si="4"/>
        <v>0</v>
      </c>
    </row>
    <row r="39" s="3" customFormat="1" spans="1:14">
      <c r="A39" s="25">
        <v>33</v>
      </c>
      <c r="B39" s="26"/>
      <c r="C39" s="36"/>
      <c r="D39" s="40"/>
      <c r="E39" s="41"/>
      <c r="F39" s="30"/>
      <c r="G39" s="31"/>
      <c r="H39" s="32"/>
      <c r="I39" s="77">
        <f t="shared" si="0"/>
        <v>0</v>
      </c>
      <c r="J39" s="85"/>
      <c r="K39" s="86"/>
      <c r="L39" s="80">
        <f t="shared" si="1"/>
        <v>0</v>
      </c>
      <c r="M39" s="81">
        <f t="shared" si="2"/>
        <v>0</v>
      </c>
      <c r="N39" s="82">
        <f t="shared" si="4"/>
        <v>0</v>
      </c>
    </row>
    <row r="40" s="4" customFormat="1" spans="1:14">
      <c r="A40" s="25">
        <v>34</v>
      </c>
      <c r="B40" s="26"/>
      <c r="C40" s="36"/>
      <c r="D40" s="42"/>
      <c r="E40" s="41"/>
      <c r="F40" s="43"/>
      <c r="G40" s="44"/>
      <c r="H40" s="32"/>
      <c r="I40" s="77">
        <f t="shared" si="0"/>
        <v>0</v>
      </c>
      <c r="J40" s="85"/>
      <c r="K40" s="86"/>
      <c r="L40" s="80">
        <f t="shared" si="1"/>
        <v>0</v>
      </c>
      <c r="M40" s="81">
        <f t="shared" si="2"/>
        <v>0</v>
      </c>
      <c r="N40" s="82">
        <f t="shared" si="4"/>
        <v>0</v>
      </c>
    </row>
    <row r="41" s="4" customFormat="1" spans="1:14">
      <c r="A41" s="25">
        <v>35</v>
      </c>
      <c r="B41" s="26"/>
      <c r="C41" s="36"/>
      <c r="D41" s="42"/>
      <c r="E41" s="41"/>
      <c r="F41" s="43"/>
      <c r="G41" s="44"/>
      <c r="H41" s="32"/>
      <c r="I41" s="77">
        <f t="shared" si="0"/>
        <v>0</v>
      </c>
      <c r="J41" s="85"/>
      <c r="K41" s="86"/>
      <c r="L41" s="80">
        <f t="shared" si="1"/>
        <v>0</v>
      </c>
      <c r="M41" s="81">
        <f t="shared" si="2"/>
        <v>0</v>
      </c>
      <c r="N41" s="82">
        <f t="shared" si="4"/>
        <v>0</v>
      </c>
    </row>
    <row r="42" s="3" customFormat="1" spans="1:14">
      <c r="A42" s="25">
        <v>36</v>
      </c>
      <c r="B42" s="26"/>
      <c r="C42" s="36"/>
      <c r="D42" s="42"/>
      <c r="E42" s="41"/>
      <c r="F42" s="30"/>
      <c r="G42" s="31"/>
      <c r="H42" s="45"/>
      <c r="I42" s="77">
        <f t="shared" si="0"/>
        <v>0</v>
      </c>
      <c r="J42" s="85"/>
      <c r="K42" s="86"/>
      <c r="L42" s="80">
        <f t="shared" si="1"/>
        <v>0</v>
      </c>
      <c r="M42" s="81">
        <f t="shared" si="2"/>
        <v>0</v>
      </c>
      <c r="N42" s="82">
        <f t="shared" si="4"/>
        <v>0</v>
      </c>
    </row>
    <row r="43" s="3" customFormat="1" spans="1:14">
      <c r="A43" s="25">
        <v>37</v>
      </c>
      <c r="B43" s="26"/>
      <c r="C43" s="36"/>
      <c r="D43" s="42"/>
      <c r="E43" s="46"/>
      <c r="F43" s="30"/>
      <c r="G43" s="31"/>
      <c r="H43" s="32"/>
      <c r="I43" s="77">
        <f t="shared" si="0"/>
        <v>0</v>
      </c>
      <c r="J43" s="85"/>
      <c r="K43" s="86"/>
      <c r="L43" s="80">
        <f t="shared" si="1"/>
        <v>0</v>
      </c>
      <c r="M43" s="81">
        <f t="shared" si="2"/>
        <v>0</v>
      </c>
      <c r="N43" s="82">
        <f t="shared" si="4"/>
        <v>0</v>
      </c>
    </row>
    <row r="44" s="3" customFormat="1" spans="1:14">
      <c r="A44" s="25">
        <v>38</v>
      </c>
      <c r="B44" s="26"/>
      <c r="C44" s="36"/>
      <c r="D44" s="42"/>
      <c r="E44" s="46"/>
      <c r="F44" s="30"/>
      <c r="G44" s="31"/>
      <c r="H44" s="32"/>
      <c r="I44" s="77">
        <f t="shared" si="0"/>
        <v>0</v>
      </c>
      <c r="J44" s="85"/>
      <c r="K44" s="86"/>
      <c r="L44" s="80">
        <f t="shared" si="1"/>
        <v>0</v>
      </c>
      <c r="M44" s="81">
        <f t="shared" si="2"/>
        <v>0</v>
      </c>
      <c r="N44" s="82">
        <f t="shared" si="4"/>
        <v>0</v>
      </c>
    </row>
    <row r="45" s="3" customFormat="1" spans="1:14">
      <c r="A45" s="25">
        <v>39</v>
      </c>
      <c r="B45" s="26"/>
      <c r="C45" s="36"/>
      <c r="D45" s="42"/>
      <c r="E45" s="46"/>
      <c r="F45" s="30"/>
      <c r="G45" s="31"/>
      <c r="H45" s="32"/>
      <c r="I45" s="77">
        <f t="shared" si="0"/>
        <v>0</v>
      </c>
      <c r="J45" s="85"/>
      <c r="K45" s="86"/>
      <c r="L45" s="80">
        <f t="shared" si="1"/>
        <v>0</v>
      </c>
      <c r="M45" s="81">
        <f t="shared" si="2"/>
        <v>0</v>
      </c>
      <c r="N45" s="82">
        <f t="shared" si="4"/>
        <v>0</v>
      </c>
    </row>
    <row r="46" s="3" customFormat="1" spans="1:14">
      <c r="A46" s="25">
        <v>40</v>
      </c>
      <c r="B46" s="26"/>
      <c r="C46" s="36"/>
      <c r="D46" s="42"/>
      <c r="E46" s="41"/>
      <c r="F46" s="30"/>
      <c r="G46" s="31"/>
      <c r="H46" s="32"/>
      <c r="I46" s="77">
        <f t="shared" si="0"/>
        <v>0</v>
      </c>
      <c r="J46" s="85"/>
      <c r="K46" s="86"/>
      <c r="L46" s="80">
        <f t="shared" si="1"/>
        <v>0</v>
      </c>
      <c r="M46" s="81">
        <f t="shared" si="2"/>
        <v>0</v>
      </c>
      <c r="N46" s="82">
        <f t="shared" si="4"/>
        <v>0</v>
      </c>
    </row>
    <row r="47" s="3" customFormat="1" spans="1:14">
      <c r="A47" s="25">
        <v>41</v>
      </c>
      <c r="B47" s="26"/>
      <c r="C47" s="36"/>
      <c r="D47" s="42"/>
      <c r="E47" s="46"/>
      <c r="F47" s="30"/>
      <c r="G47" s="31"/>
      <c r="H47" s="32"/>
      <c r="I47" s="77">
        <f t="shared" si="0"/>
        <v>0</v>
      </c>
      <c r="J47" s="85"/>
      <c r="K47" s="88"/>
      <c r="L47" s="80">
        <f t="shared" si="1"/>
        <v>0</v>
      </c>
      <c r="M47" s="81">
        <f t="shared" si="2"/>
        <v>0</v>
      </c>
      <c r="N47" s="82">
        <f t="shared" si="4"/>
        <v>0</v>
      </c>
    </row>
    <row r="48" s="3" customFormat="1" spans="1:14">
      <c r="A48" s="25">
        <v>42</v>
      </c>
      <c r="B48" s="26"/>
      <c r="C48" s="36"/>
      <c r="D48" s="42"/>
      <c r="E48" s="41"/>
      <c r="F48" s="30"/>
      <c r="G48" s="31"/>
      <c r="H48" s="32"/>
      <c r="I48" s="77">
        <f t="shared" si="0"/>
        <v>0</v>
      </c>
      <c r="J48" s="85"/>
      <c r="K48" s="86"/>
      <c r="L48" s="80">
        <f t="shared" si="1"/>
        <v>0</v>
      </c>
      <c r="M48" s="81">
        <f t="shared" si="2"/>
        <v>0</v>
      </c>
      <c r="N48" s="82">
        <f t="shared" si="4"/>
        <v>0</v>
      </c>
    </row>
    <row r="49" s="3" customFormat="1" spans="1:14">
      <c r="A49" s="25">
        <v>43</v>
      </c>
      <c r="B49" s="26"/>
      <c r="C49" s="36"/>
      <c r="D49" s="42"/>
      <c r="E49" s="46"/>
      <c r="F49" s="30"/>
      <c r="G49" s="31"/>
      <c r="H49" s="32"/>
      <c r="I49" s="77">
        <f t="shared" si="0"/>
        <v>0</v>
      </c>
      <c r="J49" s="85"/>
      <c r="K49" s="89"/>
      <c r="L49" s="80">
        <f t="shared" si="1"/>
        <v>0</v>
      </c>
      <c r="M49" s="81">
        <f t="shared" si="2"/>
        <v>0</v>
      </c>
      <c r="N49" s="82">
        <f t="shared" ref="N49:N80" si="5">(IF(0,M49,M49*I49))</f>
        <v>0</v>
      </c>
    </row>
    <row r="50" s="3" customFormat="1" spans="1:14">
      <c r="A50" s="25">
        <v>44</v>
      </c>
      <c r="B50" s="26"/>
      <c r="C50" s="36"/>
      <c r="D50" s="42"/>
      <c r="E50" s="46"/>
      <c r="F50" s="30"/>
      <c r="G50" s="31"/>
      <c r="H50" s="32"/>
      <c r="I50" s="77">
        <f t="shared" si="0"/>
        <v>0</v>
      </c>
      <c r="J50" s="85"/>
      <c r="K50" s="90"/>
      <c r="L50" s="80">
        <f t="shared" si="1"/>
        <v>0</v>
      </c>
      <c r="M50" s="81">
        <f t="shared" si="2"/>
        <v>0</v>
      </c>
      <c r="N50" s="82">
        <f t="shared" si="5"/>
        <v>0</v>
      </c>
    </row>
    <row r="51" s="3" customFormat="1" spans="1:14">
      <c r="A51" s="25">
        <v>45</v>
      </c>
      <c r="B51" s="26"/>
      <c r="C51" s="36"/>
      <c r="D51" s="42"/>
      <c r="E51" s="46"/>
      <c r="F51" s="30"/>
      <c r="G51" s="31"/>
      <c r="H51" s="32"/>
      <c r="I51" s="77">
        <f t="shared" si="0"/>
        <v>0</v>
      </c>
      <c r="J51" s="85"/>
      <c r="K51" s="90"/>
      <c r="L51" s="80">
        <f t="shared" si="1"/>
        <v>0</v>
      </c>
      <c r="M51" s="81">
        <f t="shared" si="2"/>
        <v>0</v>
      </c>
      <c r="N51" s="82">
        <f t="shared" si="5"/>
        <v>0</v>
      </c>
    </row>
    <row r="52" s="3" customFormat="1" spans="1:14">
      <c r="A52" s="25">
        <v>46</v>
      </c>
      <c r="B52" s="47"/>
      <c r="C52" s="36"/>
      <c r="D52" s="42"/>
      <c r="E52" s="41"/>
      <c r="F52" s="30"/>
      <c r="G52" s="31"/>
      <c r="H52" s="32"/>
      <c r="I52" s="77">
        <f t="shared" si="0"/>
        <v>0</v>
      </c>
      <c r="J52" s="85"/>
      <c r="K52" s="86"/>
      <c r="L52" s="80">
        <f t="shared" si="1"/>
        <v>0</v>
      </c>
      <c r="M52" s="81">
        <f t="shared" si="2"/>
        <v>0</v>
      </c>
      <c r="N52" s="82">
        <f t="shared" si="5"/>
        <v>0</v>
      </c>
    </row>
    <row r="53" s="3" customFormat="1" spans="1:14">
      <c r="A53" s="25">
        <v>47</v>
      </c>
      <c r="B53" s="26"/>
      <c r="C53" s="48"/>
      <c r="D53" s="49"/>
      <c r="E53" s="50"/>
      <c r="F53" s="51"/>
      <c r="G53" s="52"/>
      <c r="H53" s="53"/>
      <c r="I53" s="77">
        <f t="shared" si="0"/>
        <v>0</v>
      </c>
      <c r="J53" s="91"/>
      <c r="K53" s="92"/>
      <c r="L53" s="80">
        <f t="shared" si="1"/>
        <v>0</v>
      </c>
      <c r="M53" s="81">
        <f t="shared" si="2"/>
        <v>0</v>
      </c>
      <c r="N53" s="82">
        <f t="shared" si="5"/>
        <v>0</v>
      </c>
    </row>
    <row r="54" s="3" customFormat="1" ht="14.4" spans="1:14">
      <c r="A54" s="25">
        <v>48</v>
      </c>
      <c r="B54" s="47"/>
      <c r="C54" s="54"/>
      <c r="D54" s="55"/>
      <c r="E54" s="56"/>
      <c r="F54" s="30"/>
      <c r="G54" s="31"/>
      <c r="H54" s="32"/>
      <c r="I54" s="77">
        <f t="shared" si="0"/>
        <v>0</v>
      </c>
      <c r="J54" s="85"/>
      <c r="K54" s="93"/>
      <c r="L54" s="80">
        <f t="shared" si="1"/>
        <v>0</v>
      </c>
      <c r="M54" s="81">
        <f t="shared" si="2"/>
        <v>0</v>
      </c>
      <c r="N54" s="82">
        <f t="shared" si="5"/>
        <v>0</v>
      </c>
    </row>
    <row r="55" s="3" customFormat="1" spans="1:14">
      <c r="A55" s="25">
        <v>49</v>
      </c>
      <c r="B55" s="47"/>
      <c r="C55" s="57"/>
      <c r="D55" s="46"/>
      <c r="E55" s="56"/>
      <c r="F55" s="30"/>
      <c r="G55" s="31"/>
      <c r="H55" s="32"/>
      <c r="I55" s="77">
        <f t="shared" si="0"/>
        <v>0</v>
      </c>
      <c r="J55" s="85"/>
      <c r="K55" s="86"/>
      <c r="L55" s="80">
        <f t="shared" si="1"/>
        <v>0</v>
      </c>
      <c r="M55" s="81">
        <f t="shared" si="2"/>
        <v>0</v>
      </c>
      <c r="N55" s="82">
        <f t="shared" si="5"/>
        <v>0</v>
      </c>
    </row>
    <row r="56" s="3" customFormat="1" ht="14.4" spans="1:14">
      <c r="A56" s="25">
        <v>50</v>
      </c>
      <c r="B56" s="47"/>
      <c r="C56" s="57"/>
      <c r="D56" s="58"/>
      <c r="E56" s="59"/>
      <c r="F56" s="30"/>
      <c r="G56" s="31"/>
      <c r="H56" s="32"/>
      <c r="I56" s="77">
        <f t="shared" si="0"/>
        <v>0</v>
      </c>
      <c r="J56" s="85"/>
      <c r="K56" s="86"/>
      <c r="L56" s="80">
        <f t="shared" si="1"/>
        <v>0</v>
      </c>
      <c r="M56" s="81">
        <f t="shared" si="2"/>
        <v>0</v>
      </c>
      <c r="N56" s="82">
        <f t="shared" si="5"/>
        <v>0</v>
      </c>
    </row>
    <row r="57" s="3" customFormat="1" ht="14.4" spans="1:14">
      <c r="A57" s="25">
        <v>51</v>
      </c>
      <c r="B57" s="47"/>
      <c r="C57" s="39"/>
      <c r="D57" s="60"/>
      <c r="E57" s="59"/>
      <c r="F57" s="30"/>
      <c r="G57" s="31"/>
      <c r="H57" s="32"/>
      <c r="I57" s="77">
        <f t="shared" si="0"/>
        <v>0</v>
      </c>
      <c r="J57" s="85"/>
      <c r="K57" s="86"/>
      <c r="L57" s="80">
        <f t="shared" si="1"/>
        <v>0</v>
      </c>
      <c r="M57" s="81">
        <f t="shared" si="2"/>
        <v>0</v>
      </c>
      <c r="N57" s="82">
        <f t="shared" si="5"/>
        <v>0</v>
      </c>
    </row>
    <row r="58" s="3" customFormat="1" spans="1:14">
      <c r="A58" s="25">
        <v>52</v>
      </c>
      <c r="B58" s="47"/>
      <c r="C58" s="36"/>
      <c r="D58" s="61"/>
      <c r="E58" s="56"/>
      <c r="F58" s="30"/>
      <c r="G58" s="31"/>
      <c r="H58" s="32"/>
      <c r="I58" s="77">
        <f t="shared" si="0"/>
        <v>0</v>
      </c>
      <c r="J58" s="85"/>
      <c r="K58" s="88"/>
      <c r="L58" s="80">
        <f t="shared" si="1"/>
        <v>0</v>
      </c>
      <c r="M58" s="81">
        <f t="shared" si="2"/>
        <v>0</v>
      </c>
      <c r="N58" s="82">
        <f t="shared" si="5"/>
        <v>0</v>
      </c>
    </row>
    <row r="59" s="3" customFormat="1" spans="1:14">
      <c r="A59" s="25">
        <v>53</v>
      </c>
      <c r="B59" s="47"/>
      <c r="C59" s="47"/>
      <c r="D59" s="46"/>
      <c r="E59" s="56"/>
      <c r="F59" s="30"/>
      <c r="G59" s="31"/>
      <c r="H59" s="32"/>
      <c r="I59" s="77">
        <f t="shared" si="0"/>
        <v>0</v>
      </c>
      <c r="J59" s="85"/>
      <c r="K59" s="86"/>
      <c r="L59" s="80">
        <f t="shared" si="1"/>
        <v>0</v>
      </c>
      <c r="M59" s="81">
        <f t="shared" si="2"/>
        <v>0</v>
      </c>
      <c r="N59" s="82">
        <f t="shared" si="5"/>
        <v>0</v>
      </c>
    </row>
    <row r="60" s="3" customFormat="1" spans="1:14">
      <c r="A60" s="25">
        <v>54</v>
      </c>
      <c r="B60" s="47"/>
      <c r="C60" s="47"/>
      <c r="D60" s="46"/>
      <c r="E60" s="56"/>
      <c r="F60" s="30"/>
      <c r="G60" s="31"/>
      <c r="H60" s="32"/>
      <c r="I60" s="77">
        <f t="shared" si="0"/>
        <v>0</v>
      </c>
      <c r="J60" s="85"/>
      <c r="K60" s="89"/>
      <c r="L60" s="80">
        <f t="shared" si="1"/>
        <v>0</v>
      </c>
      <c r="M60" s="81">
        <f t="shared" si="2"/>
        <v>0</v>
      </c>
      <c r="N60" s="82">
        <f t="shared" si="5"/>
        <v>0</v>
      </c>
    </row>
    <row r="61" s="3" customFormat="1" spans="1:14">
      <c r="A61" s="25">
        <v>55</v>
      </c>
      <c r="B61" s="26"/>
      <c r="C61" s="36"/>
      <c r="D61" s="42"/>
      <c r="E61" s="41"/>
      <c r="F61" s="30"/>
      <c r="G61" s="31"/>
      <c r="H61" s="45"/>
      <c r="I61" s="77">
        <f t="shared" si="0"/>
        <v>0</v>
      </c>
      <c r="J61" s="85"/>
      <c r="K61" s="86"/>
      <c r="L61" s="80">
        <f t="shared" si="1"/>
        <v>0</v>
      </c>
      <c r="M61" s="81">
        <f t="shared" si="2"/>
        <v>0</v>
      </c>
      <c r="N61" s="82">
        <f t="shared" si="5"/>
        <v>0</v>
      </c>
    </row>
    <row r="62" s="3" customFormat="1" spans="1:14">
      <c r="A62" s="25">
        <v>56</v>
      </c>
      <c r="B62" s="26"/>
      <c r="C62" s="36"/>
      <c r="D62" s="42"/>
      <c r="E62" s="46"/>
      <c r="F62" s="30"/>
      <c r="G62" s="31"/>
      <c r="H62" s="32"/>
      <c r="I62" s="77">
        <f t="shared" si="0"/>
        <v>0</v>
      </c>
      <c r="J62" s="85"/>
      <c r="K62" s="86"/>
      <c r="L62" s="80">
        <f t="shared" si="1"/>
        <v>0</v>
      </c>
      <c r="M62" s="81">
        <f t="shared" si="2"/>
        <v>0</v>
      </c>
      <c r="N62" s="82">
        <f t="shared" si="5"/>
        <v>0</v>
      </c>
    </row>
    <row r="63" s="3" customFormat="1" spans="1:14">
      <c r="A63" s="25">
        <v>57</v>
      </c>
      <c r="B63" s="26"/>
      <c r="C63" s="36"/>
      <c r="D63" s="42"/>
      <c r="E63" s="46"/>
      <c r="F63" s="30"/>
      <c r="G63" s="31"/>
      <c r="H63" s="32"/>
      <c r="I63" s="77">
        <f t="shared" si="0"/>
        <v>0</v>
      </c>
      <c r="J63" s="85"/>
      <c r="K63" s="86"/>
      <c r="L63" s="80">
        <f t="shared" si="1"/>
        <v>0</v>
      </c>
      <c r="M63" s="81">
        <f t="shared" si="2"/>
        <v>0</v>
      </c>
      <c r="N63" s="82">
        <f t="shared" si="5"/>
        <v>0</v>
      </c>
    </row>
    <row r="64" s="3" customFormat="1" spans="1:14">
      <c r="A64" s="25">
        <v>58</v>
      </c>
      <c r="B64" s="26"/>
      <c r="C64" s="36"/>
      <c r="D64" s="42"/>
      <c r="E64" s="46"/>
      <c r="F64" s="30"/>
      <c r="G64" s="31"/>
      <c r="H64" s="32"/>
      <c r="I64" s="77">
        <f t="shared" si="0"/>
        <v>0</v>
      </c>
      <c r="J64" s="85"/>
      <c r="K64" s="86"/>
      <c r="L64" s="80">
        <f t="shared" si="1"/>
        <v>0</v>
      </c>
      <c r="M64" s="81">
        <f t="shared" si="2"/>
        <v>0</v>
      </c>
      <c r="N64" s="82">
        <f t="shared" si="5"/>
        <v>0</v>
      </c>
    </row>
    <row r="65" s="3" customFormat="1" spans="1:14">
      <c r="A65" s="25">
        <v>59</v>
      </c>
      <c r="B65" s="26"/>
      <c r="C65" s="36"/>
      <c r="D65" s="42"/>
      <c r="E65" s="41"/>
      <c r="F65" s="30"/>
      <c r="G65" s="31"/>
      <c r="H65" s="32"/>
      <c r="I65" s="77">
        <f t="shared" si="0"/>
        <v>0</v>
      </c>
      <c r="J65" s="85"/>
      <c r="K65" s="86"/>
      <c r="L65" s="80">
        <f t="shared" si="1"/>
        <v>0</v>
      </c>
      <c r="M65" s="81">
        <f t="shared" si="2"/>
        <v>0</v>
      </c>
      <c r="N65" s="82">
        <f t="shared" si="5"/>
        <v>0</v>
      </c>
    </row>
    <row r="66" s="3" customFormat="1" spans="1:14">
      <c r="A66" s="25">
        <v>60</v>
      </c>
      <c r="B66" s="26"/>
      <c r="C66" s="36"/>
      <c r="D66" s="42"/>
      <c r="E66" s="46"/>
      <c r="F66" s="30"/>
      <c r="G66" s="31"/>
      <c r="H66" s="32"/>
      <c r="I66" s="77">
        <f t="shared" si="0"/>
        <v>0</v>
      </c>
      <c r="J66" s="85"/>
      <c r="K66" s="88"/>
      <c r="L66" s="80">
        <f t="shared" si="1"/>
        <v>0</v>
      </c>
      <c r="M66" s="81">
        <f t="shared" si="2"/>
        <v>0</v>
      </c>
      <c r="N66" s="82">
        <f t="shared" si="5"/>
        <v>0</v>
      </c>
    </row>
    <row r="67" s="3" customFormat="1" spans="1:14">
      <c r="A67" s="25">
        <v>61</v>
      </c>
      <c r="B67" s="26"/>
      <c r="C67" s="36"/>
      <c r="D67" s="42"/>
      <c r="E67" s="41"/>
      <c r="F67" s="30"/>
      <c r="G67" s="31"/>
      <c r="H67" s="32"/>
      <c r="I67" s="77">
        <f t="shared" si="0"/>
        <v>0</v>
      </c>
      <c r="J67" s="85"/>
      <c r="K67" s="86"/>
      <c r="L67" s="80">
        <f t="shared" si="1"/>
        <v>0</v>
      </c>
      <c r="M67" s="81">
        <f t="shared" si="2"/>
        <v>0</v>
      </c>
      <c r="N67" s="82">
        <f t="shared" si="5"/>
        <v>0</v>
      </c>
    </row>
    <row r="68" s="3" customFormat="1" spans="1:14">
      <c r="A68" s="25">
        <v>62</v>
      </c>
      <c r="B68" s="26"/>
      <c r="C68" s="36"/>
      <c r="D68" s="42"/>
      <c r="E68" s="46"/>
      <c r="F68" s="30"/>
      <c r="G68" s="31"/>
      <c r="H68" s="32"/>
      <c r="I68" s="77">
        <f t="shared" si="0"/>
        <v>0</v>
      </c>
      <c r="J68" s="85"/>
      <c r="K68" s="89"/>
      <c r="L68" s="80">
        <f t="shared" si="1"/>
        <v>0</v>
      </c>
      <c r="M68" s="81">
        <f t="shared" si="2"/>
        <v>0</v>
      </c>
      <c r="N68" s="82">
        <f t="shared" si="5"/>
        <v>0</v>
      </c>
    </row>
    <row r="69" s="3" customFormat="1" spans="1:14">
      <c r="A69" s="25">
        <v>63</v>
      </c>
      <c r="B69" s="26"/>
      <c r="C69" s="36"/>
      <c r="D69" s="42"/>
      <c r="E69" s="46"/>
      <c r="F69" s="30"/>
      <c r="G69" s="31"/>
      <c r="H69" s="32"/>
      <c r="I69" s="77">
        <f t="shared" si="0"/>
        <v>0</v>
      </c>
      <c r="J69" s="85"/>
      <c r="K69" s="90"/>
      <c r="L69" s="80">
        <f t="shared" si="1"/>
        <v>0</v>
      </c>
      <c r="M69" s="81">
        <f t="shared" si="2"/>
        <v>0</v>
      </c>
      <c r="N69" s="82">
        <f t="shared" si="5"/>
        <v>0</v>
      </c>
    </row>
    <row r="70" s="3" customFormat="1" spans="1:14">
      <c r="A70" s="25">
        <v>64</v>
      </c>
      <c r="B70" s="26"/>
      <c r="C70" s="36"/>
      <c r="D70" s="42"/>
      <c r="E70" s="46"/>
      <c r="F70" s="30"/>
      <c r="G70" s="31"/>
      <c r="H70" s="32"/>
      <c r="I70" s="77">
        <f t="shared" si="0"/>
        <v>0</v>
      </c>
      <c r="J70" s="85"/>
      <c r="K70" s="90"/>
      <c r="L70" s="80">
        <f t="shared" si="1"/>
        <v>0</v>
      </c>
      <c r="M70" s="81">
        <f t="shared" si="2"/>
        <v>0</v>
      </c>
      <c r="N70" s="82">
        <f t="shared" si="5"/>
        <v>0</v>
      </c>
    </row>
    <row r="71" s="3" customFormat="1" spans="1:14">
      <c r="A71" s="25">
        <v>65</v>
      </c>
      <c r="B71" s="47"/>
      <c r="C71" s="36"/>
      <c r="D71" s="42"/>
      <c r="E71" s="41"/>
      <c r="F71" s="30"/>
      <c r="G71" s="31"/>
      <c r="H71" s="32"/>
      <c r="I71" s="77">
        <f t="shared" ref="I71:I106" si="6">COUNTIF(F71:H71,"○")</f>
        <v>0</v>
      </c>
      <c r="J71" s="85"/>
      <c r="K71" s="86"/>
      <c r="L71" s="80">
        <f t="shared" si="1"/>
        <v>0</v>
      </c>
      <c r="M71" s="81">
        <f t="shared" si="2"/>
        <v>0</v>
      </c>
      <c r="N71" s="82">
        <f t="shared" si="5"/>
        <v>0</v>
      </c>
    </row>
    <row r="72" s="3" customFormat="1" spans="1:14">
      <c r="A72" s="25">
        <v>66</v>
      </c>
      <c r="B72" s="26"/>
      <c r="C72" s="48"/>
      <c r="D72" s="49"/>
      <c r="E72" s="50"/>
      <c r="F72" s="51"/>
      <c r="G72" s="52"/>
      <c r="H72" s="53"/>
      <c r="I72" s="77">
        <f t="shared" si="6"/>
        <v>0</v>
      </c>
      <c r="J72" s="91"/>
      <c r="K72" s="92"/>
      <c r="L72" s="80">
        <f t="shared" ref="L72:L106" si="7">SUM(J72:K72)</f>
        <v>0</v>
      </c>
      <c r="M72" s="81">
        <f t="shared" ref="M72:M106" si="8">L72*2</f>
        <v>0</v>
      </c>
      <c r="N72" s="82">
        <f t="shared" si="5"/>
        <v>0</v>
      </c>
    </row>
    <row r="73" s="3" customFormat="1" ht="14.4" spans="1:14">
      <c r="A73" s="25">
        <v>67</v>
      </c>
      <c r="B73" s="47"/>
      <c r="C73" s="54"/>
      <c r="D73" s="55"/>
      <c r="E73" s="56"/>
      <c r="F73" s="30"/>
      <c r="G73" s="31"/>
      <c r="H73" s="32"/>
      <c r="I73" s="77">
        <f t="shared" si="6"/>
        <v>0</v>
      </c>
      <c r="J73" s="85"/>
      <c r="K73" s="93"/>
      <c r="L73" s="80">
        <f t="shared" si="7"/>
        <v>0</v>
      </c>
      <c r="M73" s="81">
        <f t="shared" si="8"/>
        <v>0</v>
      </c>
      <c r="N73" s="82">
        <f t="shared" si="5"/>
        <v>0</v>
      </c>
    </row>
    <row r="74" s="3" customFormat="1" spans="1:14">
      <c r="A74" s="25">
        <v>68</v>
      </c>
      <c r="B74" s="47"/>
      <c r="C74" s="57"/>
      <c r="D74" s="46"/>
      <c r="E74" s="56"/>
      <c r="F74" s="30"/>
      <c r="G74" s="31"/>
      <c r="H74" s="32"/>
      <c r="I74" s="77">
        <f t="shared" si="6"/>
        <v>0</v>
      </c>
      <c r="J74" s="85"/>
      <c r="K74" s="86"/>
      <c r="L74" s="80">
        <f t="shared" si="7"/>
        <v>0</v>
      </c>
      <c r="M74" s="81">
        <f t="shared" si="8"/>
        <v>0</v>
      </c>
      <c r="N74" s="82">
        <f t="shared" si="5"/>
        <v>0</v>
      </c>
    </row>
    <row r="75" s="3" customFormat="1" ht="14.4" spans="1:14">
      <c r="A75" s="25">
        <v>69</v>
      </c>
      <c r="B75" s="47"/>
      <c r="C75" s="57"/>
      <c r="D75" s="58"/>
      <c r="E75" s="59"/>
      <c r="F75" s="30"/>
      <c r="G75" s="31"/>
      <c r="H75" s="32"/>
      <c r="I75" s="77">
        <f t="shared" si="6"/>
        <v>0</v>
      </c>
      <c r="J75" s="85"/>
      <c r="K75" s="86"/>
      <c r="L75" s="80">
        <f t="shared" si="7"/>
        <v>0</v>
      </c>
      <c r="M75" s="81">
        <f t="shared" si="8"/>
        <v>0</v>
      </c>
      <c r="N75" s="82">
        <f t="shared" si="5"/>
        <v>0</v>
      </c>
    </row>
    <row r="76" s="3" customFormat="1" ht="14.4" spans="1:14">
      <c r="A76" s="25">
        <v>70</v>
      </c>
      <c r="B76" s="47"/>
      <c r="C76" s="39"/>
      <c r="D76" s="60"/>
      <c r="E76" s="59"/>
      <c r="F76" s="30"/>
      <c r="G76" s="31"/>
      <c r="H76" s="32"/>
      <c r="I76" s="77">
        <f t="shared" si="6"/>
        <v>0</v>
      </c>
      <c r="J76" s="85"/>
      <c r="K76" s="86"/>
      <c r="L76" s="80">
        <f t="shared" si="7"/>
        <v>0</v>
      </c>
      <c r="M76" s="81">
        <f t="shared" si="8"/>
        <v>0</v>
      </c>
      <c r="N76" s="82">
        <f t="shared" si="5"/>
        <v>0</v>
      </c>
    </row>
    <row r="77" s="3" customFormat="1" spans="1:14">
      <c r="A77" s="25">
        <v>71</v>
      </c>
      <c r="B77" s="47"/>
      <c r="C77" s="36"/>
      <c r="D77" s="61"/>
      <c r="E77" s="56"/>
      <c r="F77" s="30"/>
      <c r="G77" s="31"/>
      <c r="H77" s="32"/>
      <c r="I77" s="77">
        <f t="shared" si="6"/>
        <v>0</v>
      </c>
      <c r="J77" s="85"/>
      <c r="K77" s="88"/>
      <c r="L77" s="80">
        <f t="shared" si="7"/>
        <v>0</v>
      </c>
      <c r="M77" s="81">
        <f t="shared" si="8"/>
        <v>0</v>
      </c>
      <c r="N77" s="82">
        <f t="shared" si="5"/>
        <v>0</v>
      </c>
    </row>
    <row r="78" s="3" customFormat="1" spans="1:14">
      <c r="A78" s="25">
        <v>72</v>
      </c>
      <c r="B78" s="47"/>
      <c r="C78" s="47"/>
      <c r="D78" s="46"/>
      <c r="E78" s="56"/>
      <c r="F78" s="30"/>
      <c r="G78" s="31"/>
      <c r="H78" s="32"/>
      <c r="I78" s="77">
        <f t="shared" si="6"/>
        <v>0</v>
      </c>
      <c r="J78" s="85"/>
      <c r="K78" s="86"/>
      <c r="L78" s="80">
        <f t="shared" si="7"/>
        <v>0</v>
      </c>
      <c r="M78" s="81">
        <f t="shared" si="8"/>
        <v>0</v>
      </c>
      <c r="N78" s="82">
        <f t="shared" si="5"/>
        <v>0</v>
      </c>
    </row>
    <row r="79" s="3" customFormat="1" spans="1:14">
      <c r="A79" s="25">
        <v>73</v>
      </c>
      <c r="B79" s="47"/>
      <c r="C79" s="47"/>
      <c r="D79" s="46"/>
      <c r="E79" s="56"/>
      <c r="F79" s="30"/>
      <c r="G79" s="31"/>
      <c r="H79" s="32"/>
      <c r="I79" s="77">
        <f t="shared" si="6"/>
        <v>0</v>
      </c>
      <c r="J79" s="85"/>
      <c r="K79" s="89"/>
      <c r="L79" s="80">
        <f t="shared" si="7"/>
        <v>0</v>
      </c>
      <c r="M79" s="81">
        <f t="shared" si="8"/>
        <v>0</v>
      </c>
      <c r="N79" s="82">
        <f t="shared" si="5"/>
        <v>0</v>
      </c>
    </row>
    <row r="80" s="3" customFormat="1" spans="1:14">
      <c r="A80" s="25">
        <v>74</v>
      </c>
      <c r="B80" s="26"/>
      <c r="C80" s="36"/>
      <c r="D80" s="42"/>
      <c r="E80" s="41"/>
      <c r="F80" s="30"/>
      <c r="G80" s="31"/>
      <c r="H80" s="45"/>
      <c r="I80" s="77">
        <f t="shared" si="6"/>
        <v>0</v>
      </c>
      <c r="J80" s="85"/>
      <c r="K80" s="86"/>
      <c r="L80" s="80">
        <f t="shared" si="7"/>
        <v>0</v>
      </c>
      <c r="M80" s="81">
        <f t="shared" si="8"/>
        <v>0</v>
      </c>
      <c r="N80" s="82">
        <f t="shared" si="5"/>
        <v>0</v>
      </c>
    </row>
    <row r="81" s="3" customFormat="1" spans="1:14">
      <c r="A81" s="25">
        <v>75</v>
      </c>
      <c r="B81" s="26"/>
      <c r="C81" s="36"/>
      <c r="D81" s="42"/>
      <c r="E81" s="46"/>
      <c r="F81" s="30"/>
      <c r="G81" s="31"/>
      <c r="H81" s="32"/>
      <c r="I81" s="77">
        <f t="shared" si="6"/>
        <v>0</v>
      </c>
      <c r="J81" s="85"/>
      <c r="K81" s="86"/>
      <c r="L81" s="80">
        <f t="shared" si="7"/>
        <v>0</v>
      </c>
      <c r="M81" s="81">
        <f t="shared" si="8"/>
        <v>0</v>
      </c>
      <c r="N81" s="82">
        <f t="shared" ref="N81:N107" si="9">(IF(0,M81,M81*I81))</f>
        <v>0</v>
      </c>
    </row>
    <row r="82" s="3" customFormat="1" spans="1:14">
      <c r="A82" s="25">
        <v>76</v>
      </c>
      <c r="B82" s="26"/>
      <c r="C82" s="36"/>
      <c r="D82" s="42"/>
      <c r="E82" s="46"/>
      <c r="F82" s="30"/>
      <c r="G82" s="31"/>
      <c r="H82" s="32"/>
      <c r="I82" s="77">
        <f t="shared" si="6"/>
        <v>0</v>
      </c>
      <c r="J82" s="85"/>
      <c r="K82" s="86"/>
      <c r="L82" s="80">
        <f t="shared" si="7"/>
        <v>0</v>
      </c>
      <c r="M82" s="81">
        <f t="shared" si="8"/>
        <v>0</v>
      </c>
      <c r="N82" s="82">
        <f t="shared" si="9"/>
        <v>0</v>
      </c>
    </row>
    <row r="83" s="3" customFormat="1" spans="1:14">
      <c r="A83" s="25">
        <v>77</v>
      </c>
      <c r="B83" s="26"/>
      <c r="C83" s="36"/>
      <c r="D83" s="42"/>
      <c r="E83" s="46"/>
      <c r="F83" s="30"/>
      <c r="G83" s="31"/>
      <c r="H83" s="32"/>
      <c r="I83" s="77">
        <f t="shared" si="6"/>
        <v>0</v>
      </c>
      <c r="J83" s="85"/>
      <c r="K83" s="86"/>
      <c r="L83" s="80">
        <f t="shared" si="7"/>
        <v>0</v>
      </c>
      <c r="M83" s="81">
        <f t="shared" si="8"/>
        <v>0</v>
      </c>
      <c r="N83" s="82">
        <f t="shared" si="9"/>
        <v>0</v>
      </c>
    </row>
    <row r="84" s="3" customFormat="1" spans="1:14">
      <c r="A84" s="25">
        <v>78</v>
      </c>
      <c r="B84" s="26"/>
      <c r="C84" s="36"/>
      <c r="D84" s="42"/>
      <c r="E84" s="41"/>
      <c r="F84" s="30"/>
      <c r="G84" s="31"/>
      <c r="H84" s="32"/>
      <c r="I84" s="77">
        <f t="shared" si="6"/>
        <v>0</v>
      </c>
      <c r="J84" s="85"/>
      <c r="K84" s="86"/>
      <c r="L84" s="80">
        <f t="shared" si="7"/>
        <v>0</v>
      </c>
      <c r="M84" s="81">
        <f t="shared" si="8"/>
        <v>0</v>
      </c>
      <c r="N84" s="82">
        <f t="shared" si="9"/>
        <v>0</v>
      </c>
    </row>
    <row r="85" s="3" customFormat="1" spans="1:14">
      <c r="A85" s="25">
        <v>79</v>
      </c>
      <c r="B85" s="26"/>
      <c r="C85" s="36"/>
      <c r="D85" s="42"/>
      <c r="E85" s="46"/>
      <c r="F85" s="30"/>
      <c r="G85" s="31"/>
      <c r="H85" s="32"/>
      <c r="I85" s="77">
        <f t="shared" si="6"/>
        <v>0</v>
      </c>
      <c r="J85" s="85"/>
      <c r="K85" s="88"/>
      <c r="L85" s="80">
        <f t="shared" si="7"/>
        <v>0</v>
      </c>
      <c r="M85" s="81">
        <f t="shared" si="8"/>
        <v>0</v>
      </c>
      <c r="N85" s="82">
        <f t="shared" si="9"/>
        <v>0</v>
      </c>
    </row>
    <row r="86" s="3" customFormat="1" spans="1:14">
      <c r="A86" s="25">
        <v>80</v>
      </c>
      <c r="B86" s="26"/>
      <c r="C86" s="36"/>
      <c r="D86" s="42"/>
      <c r="E86" s="41"/>
      <c r="F86" s="30"/>
      <c r="G86" s="31"/>
      <c r="H86" s="32"/>
      <c r="I86" s="77">
        <f t="shared" si="6"/>
        <v>0</v>
      </c>
      <c r="J86" s="85"/>
      <c r="K86" s="86"/>
      <c r="L86" s="80">
        <f t="shared" si="7"/>
        <v>0</v>
      </c>
      <c r="M86" s="81">
        <f t="shared" si="8"/>
        <v>0</v>
      </c>
      <c r="N86" s="82">
        <f t="shared" si="9"/>
        <v>0</v>
      </c>
    </row>
    <row r="87" s="3" customFormat="1" spans="1:14">
      <c r="A87" s="25">
        <v>81</v>
      </c>
      <c r="B87" s="26"/>
      <c r="C87" s="36"/>
      <c r="D87" s="42"/>
      <c r="E87" s="46"/>
      <c r="F87" s="30"/>
      <c r="G87" s="31"/>
      <c r="H87" s="32"/>
      <c r="I87" s="77">
        <f t="shared" si="6"/>
        <v>0</v>
      </c>
      <c r="J87" s="85"/>
      <c r="K87" s="89"/>
      <c r="L87" s="80">
        <f t="shared" si="7"/>
        <v>0</v>
      </c>
      <c r="M87" s="81">
        <f t="shared" si="8"/>
        <v>0</v>
      </c>
      <c r="N87" s="82">
        <f t="shared" si="9"/>
        <v>0</v>
      </c>
    </row>
    <row r="88" s="3" customFormat="1" spans="1:14">
      <c r="A88" s="25">
        <v>82</v>
      </c>
      <c r="B88" s="26"/>
      <c r="C88" s="36"/>
      <c r="D88" s="42"/>
      <c r="E88" s="46"/>
      <c r="F88" s="30"/>
      <c r="G88" s="31"/>
      <c r="H88" s="32"/>
      <c r="I88" s="77">
        <f t="shared" si="6"/>
        <v>0</v>
      </c>
      <c r="J88" s="85"/>
      <c r="K88" s="90"/>
      <c r="L88" s="80">
        <f t="shared" si="7"/>
        <v>0</v>
      </c>
      <c r="M88" s="81">
        <f t="shared" si="8"/>
        <v>0</v>
      </c>
      <c r="N88" s="82">
        <f t="shared" si="9"/>
        <v>0</v>
      </c>
    </row>
    <row r="89" s="3" customFormat="1" spans="1:14">
      <c r="A89" s="25">
        <v>83</v>
      </c>
      <c r="B89" s="26"/>
      <c r="C89" s="36"/>
      <c r="D89" s="42"/>
      <c r="E89" s="46"/>
      <c r="F89" s="30"/>
      <c r="G89" s="31"/>
      <c r="H89" s="32"/>
      <c r="I89" s="77">
        <f t="shared" si="6"/>
        <v>0</v>
      </c>
      <c r="J89" s="85"/>
      <c r="K89" s="90"/>
      <c r="L89" s="80">
        <f t="shared" si="7"/>
        <v>0</v>
      </c>
      <c r="M89" s="81">
        <f t="shared" si="8"/>
        <v>0</v>
      </c>
      <c r="N89" s="82">
        <f t="shared" si="9"/>
        <v>0</v>
      </c>
    </row>
    <row r="90" s="3" customFormat="1" spans="1:14">
      <c r="A90" s="25">
        <v>84</v>
      </c>
      <c r="B90" s="47"/>
      <c r="C90" s="36"/>
      <c r="D90" s="42"/>
      <c r="E90" s="41"/>
      <c r="F90" s="30"/>
      <c r="G90" s="31"/>
      <c r="H90" s="32"/>
      <c r="I90" s="77">
        <f t="shared" si="6"/>
        <v>0</v>
      </c>
      <c r="J90" s="85"/>
      <c r="K90" s="86"/>
      <c r="L90" s="80">
        <f t="shared" si="7"/>
        <v>0</v>
      </c>
      <c r="M90" s="81">
        <f t="shared" si="8"/>
        <v>0</v>
      </c>
      <c r="N90" s="82">
        <f t="shared" si="9"/>
        <v>0</v>
      </c>
    </row>
    <row r="91" s="3" customFormat="1" spans="1:14">
      <c r="A91" s="25">
        <v>85</v>
      </c>
      <c r="B91" s="26"/>
      <c r="C91" s="36"/>
      <c r="D91" s="42"/>
      <c r="E91" s="46"/>
      <c r="F91" s="30"/>
      <c r="G91" s="31"/>
      <c r="H91" s="32"/>
      <c r="I91" s="77">
        <f t="shared" si="6"/>
        <v>0</v>
      </c>
      <c r="J91" s="85"/>
      <c r="K91" s="86"/>
      <c r="L91" s="80">
        <f t="shared" si="7"/>
        <v>0</v>
      </c>
      <c r="M91" s="81">
        <f t="shared" si="8"/>
        <v>0</v>
      </c>
      <c r="N91" s="82">
        <f t="shared" si="9"/>
        <v>0</v>
      </c>
    </row>
    <row r="92" s="3" customFormat="1" spans="1:14">
      <c r="A92" s="25">
        <v>86</v>
      </c>
      <c r="B92" s="26"/>
      <c r="C92" s="36"/>
      <c r="D92" s="42"/>
      <c r="E92" s="46"/>
      <c r="F92" s="30"/>
      <c r="G92" s="31"/>
      <c r="H92" s="32"/>
      <c r="I92" s="77">
        <f t="shared" si="6"/>
        <v>0</v>
      </c>
      <c r="J92" s="85"/>
      <c r="K92" s="86"/>
      <c r="L92" s="80">
        <f t="shared" si="7"/>
        <v>0</v>
      </c>
      <c r="M92" s="81">
        <f t="shared" si="8"/>
        <v>0</v>
      </c>
      <c r="N92" s="82">
        <f t="shared" si="9"/>
        <v>0</v>
      </c>
    </row>
    <row r="93" s="3" customFormat="1" spans="1:14">
      <c r="A93" s="25">
        <v>87</v>
      </c>
      <c r="B93" s="26"/>
      <c r="C93" s="36"/>
      <c r="D93" s="42"/>
      <c r="E93" s="41"/>
      <c r="F93" s="30"/>
      <c r="G93" s="31"/>
      <c r="H93" s="32"/>
      <c r="I93" s="77">
        <f t="shared" si="6"/>
        <v>0</v>
      </c>
      <c r="J93" s="85"/>
      <c r="K93" s="86"/>
      <c r="L93" s="80">
        <f t="shared" si="7"/>
        <v>0</v>
      </c>
      <c r="M93" s="81">
        <f t="shared" si="8"/>
        <v>0</v>
      </c>
      <c r="N93" s="82">
        <f t="shared" si="9"/>
        <v>0</v>
      </c>
    </row>
    <row r="94" s="3" customFormat="1" spans="1:14">
      <c r="A94" s="25">
        <v>88</v>
      </c>
      <c r="B94" s="26"/>
      <c r="C94" s="36"/>
      <c r="D94" s="42"/>
      <c r="E94" s="46"/>
      <c r="F94" s="30"/>
      <c r="G94" s="31"/>
      <c r="H94" s="32"/>
      <c r="I94" s="77">
        <f t="shared" si="6"/>
        <v>0</v>
      </c>
      <c r="J94" s="85"/>
      <c r="K94" s="88"/>
      <c r="L94" s="80">
        <f t="shared" si="7"/>
        <v>0</v>
      </c>
      <c r="M94" s="81">
        <f t="shared" si="8"/>
        <v>0</v>
      </c>
      <c r="N94" s="82">
        <f t="shared" si="9"/>
        <v>0</v>
      </c>
    </row>
    <row r="95" s="3" customFormat="1" spans="1:14">
      <c r="A95" s="25">
        <v>89</v>
      </c>
      <c r="B95" s="26"/>
      <c r="C95" s="36"/>
      <c r="D95" s="42"/>
      <c r="E95" s="41"/>
      <c r="F95" s="30"/>
      <c r="G95" s="31"/>
      <c r="H95" s="32"/>
      <c r="I95" s="77">
        <f t="shared" si="6"/>
        <v>0</v>
      </c>
      <c r="J95" s="85"/>
      <c r="K95" s="86"/>
      <c r="L95" s="80">
        <f t="shared" si="7"/>
        <v>0</v>
      </c>
      <c r="M95" s="81">
        <f t="shared" si="8"/>
        <v>0</v>
      </c>
      <c r="N95" s="82">
        <f t="shared" si="9"/>
        <v>0</v>
      </c>
    </row>
    <row r="96" s="3" customFormat="1" spans="1:14">
      <c r="A96" s="25">
        <v>90</v>
      </c>
      <c r="B96" s="26"/>
      <c r="C96" s="36"/>
      <c r="D96" s="42"/>
      <c r="E96" s="46"/>
      <c r="F96" s="30"/>
      <c r="G96" s="31"/>
      <c r="H96" s="32"/>
      <c r="I96" s="77">
        <f t="shared" si="6"/>
        <v>0</v>
      </c>
      <c r="J96" s="85"/>
      <c r="K96" s="89"/>
      <c r="L96" s="80">
        <f t="shared" si="7"/>
        <v>0</v>
      </c>
      <c r="M96" s="81">
        <f t="shared" si="8"/>
        <v>0</v>
      </c>
      <c r="N96" s="82">
        <f t="shared" si="9"/>
        <v>0</v>
      </c>
    </row>
    <row r="97" s="3" customFormat="1" spans="1:14">
      <c r="A97" s="25">
        <v>91</v>
      </c>
      <c r="B97" s="26"/>
      <c r="C97" s="36"/>
      <c r="D97" s="42"/>
      <c r="E97" s="46"/>
      <c r="F97" s="30"/>
      <c r="G97" s="31"/>
      <c r="H97" s="32"/>
      <c r="I97" s="77">
        <f t="shared" si="6"/>
        <v>0</v>
      </c>
      <c r="J97" s="85"/>
      <c r="K97" s="90"/>
      <c r="L97" s="80">
        <f t="shared" si="7"/>
        <v>0</v>
      </c>
      <c r="M97" s="81">
        <f t="shared" si="8"/>
        <v>0</v>
      </c>
      <c r="N97" s="82">
        <f t="shared" si="9"/>
        <v>0</v>
      </c>
    </row>
    <row r="98" s="3" customFormat="1" spans="1:14">
      <c r="A98" s="25">
        <v>92</v>
      </c>
      <c r="B98" s="26"/>
      <c r="C98" s="36"/>
      <c r="D98" s="42"/>
      <c r="E98" s="46"/>
      <c r="F98" s="30"/>
      <c r="G98" s="31"/>
      <c r="H98" s="32"/>
      <c r="I98" s="77">
        <f t="shared" si="6"/>
        <v>0</v>
      </c>
      <c r="J98" s="85"/>
      <c r="K98" s="90"/>
      <c r="L98" s="80">
        <f t="shared" si="7"/>
        <v>0</v>
      </c>
      <c r="M98" s="81">
        <f t="shared" si="8"/>
        <v>0</v>
      </c>
      <c r="N98" s="82">
        <f t="shared" si="9"/>
        <v>0</v>
      </c>
    </row>
    <row r="99" s="3" customFormat="1" spans="1:14">
      <c r="A99" s="25">
        <v>93</v>
      </c>
      <c r="B99" s="47"/>
      <c r="C99" s="36"/>
      <c r="D99" s="42"/>
      <c r="E99" s="41"/>
      <c r="F99" s="30"/>
      <c r="G99" s="31"/>
      <c r="H99" s="32"/>
      <c r="I99" s="77">
        <f t="shared" si="6"/>
        <v>0</v>
      </c>
      <c r="J99" s="85"/>
      <c r="K99" s="86"/>
      <c r="L99" s="80">
        <f t="shared" si="7"/>
        <v>0</v>
      </c>
      <c r="M99" s="81">
        <f t="shared" si="8"/>
        <v>0</v>
      </c>
      <c r="N99" s="82">
        <f t="shared" si="9"/>
        <v>0</v>
      </c>
    </row>
    <row r="100" s="3" customFormat="1" spans="1:14">
      <c r="A100" s="25">
        <v>94</v>
      </c>
      <c r="B100" s="26"/>
      <c r="C100" s="48"/>
      <c r="D100" s="49"/>
      <c r="E100" s="50"/>
      <c r="F100" s="51"/>
      <c r="G100" s="52"/>
      <c r="H100" s="53"/>
      <c r="I100" s="77">
        <f t="shared" si="6"/>
        <v>0</v>
      </c>
      <c r="J100" s="91"/>
      <c r="K100" s="92"/>
      <c r="L100" s="80">
        <f t="shared" si="7"/>
        <v>0</v>
      </c>
      <c r="M100" s="81">
        <f t="shared" si="8"/>
        <v>0</v>
      </c>
      <c r="N100" s="82">
        <f t="shared" si="9"/>
        <v>0</v>
      </c>
    </row>
    <row r="101" s="3" customFormat="1" ht="14.4" spans="1:14">
      <c r="A101" s="25">
        <v>95</v>
      </c>
      <c r="B101" s="47"/>
      <c r="C101" s="54"/>
      <c r="D101" s="55"/>
      <c r="E101" s="56"/>
      <c r="F101" s="30"/>
      <c r="G101" s="31"/>
      <c r="H101" s="32"/>
      <c r="I101" s="77">
        <f t="shared" si="6"/>
        <v>0</v>
      </c>
      <c r="J101" s="85"/>
      <c r="K101" s="93"/>
      <c r="L101" s="80">
        <f t="shared" si="7"/>
        <v>0</v>
      </c>
      <c r="M101" s="81">
        <f t="shared" si="8"/>
        <v>0</v>
      </c>
      <c r="N101" s="82">
        <f t="shared" si="9"/>
        <v>0</v>
      </c>
    </row>
    <row r="102" s="3" customFormat="1" spans="1:14">
      <c r="A102" s="25">
        <v>96</v>
      </c>
      <c r="B102" s="47"/>
      <c r="C102" s="57"/>
      <c r="D102" s="46"/>
      <c r="E102" s="56"/>
      <c r="F102" s="30"/>
      <c r="G102" s="31"/>
      <c r="H102" s="32"/>
      <c r="I102" s="77">
        <f t="shared" si="6"/>
        <v>0</v>
      </c>
      <c r="J102" s="85"/>
      <c r="K102" s="86"/>
      <c r="L102" s="80">
        <f t="shared" si="7"/>
        <v>0</v>
      </c>
      <c r="M102" s="81">
        <f t="shared" si="8"/>
        <v>0</v>
      </c>
      <c r="N102" s="82">
        <f t="shared" si="9"/>
        <v>0</v>
      </c>
    </row>
    <row r="103" s="3" customFormat="1" ht="14.4" spans="1:14">
      <c r="A103" s="25">
        <v>97</v>
      </c>
      <c r="B103" s="47"/>
      <c r="C103" s="57"/>
      <c r="D103" s="58"/>
      <c r="E103" s="59"/>
      <c r="F103" s="30"/>
      <c r="G103" s="31"/>
      <c r="H103" s="32"/>
      <c r="I103" s="77">
        <f t="shared" si="6"/>
        <v>0</v>
      </c>
      <c r="J103" s="85"/>
      <c r="K103" s="86"/>
      <c r="L103" s="80">
        <f t="shared" si="7"/>
        <v>0</v>
      </c>
      <c r="M103" s="81">
        <f t="shared" si="8"/>
        <v>0</v>
      </c>
      <c r="N103" s="82">
        <f t="shared" si="9"/>
        <v>0</v>
      </c>
    </row>
    <row r="104" s="3" customFormat="1" ht="14.4" spans="1:14">
      <c r="A104" s="25">
        <v>98</v>
      </c>
      <c r="B104" s="47"/>
      <c r="C104" s="39"/>
      <c r="D104" s="60"/>
      <c r="E104" s="59"/>
      <c r="F104" s="30"/>
      <c r="G104" s="31"/>
      <c r="H104" s="32"/>
      <c r="I104" s="77">
        <f t="shared" si="6"/>
        <v>0</v>
      </c>
      <c r="J104" s="85"/>
      <c r="K104" s="86"/>
      <c r="L104" s="80">
        <f t="shared" si="7"/>
        <v>0</v>
      </c>
      <c r="M104" s="81">
        <f t="shared" si="8"/>
        <v>0</v>
      </c>
      <c r="N104" s="82">
        <f t="shared" si="9"/>
        <v>0</v>
      </c>
    </row>
    <row r="105" s="3" customFormat="1" spans="1:14">
      <c r="A105" s="25">
        <v>99</v>
      </c>
      <c r="B105" s="47"/>
      <c r="C105" s="36"/>
      <c r="D105" s="61"/>
      <c r="E105" s="56"/>
      <c r="F105" s="30"/>
      <c r="G105" s="31"/>
      <c r="H105" s="32"/>
      <c r="I105" s="77">
        <f t="shared" si="6"/>
        <v>0</v>
      </c>
      <c r="J105" s="85"/>
      <c r="K105" s="88"/>
      <c r="L105" s="80">
        <f t="shared" si="7"/>
        <v>0</v>
      </c>
      <c r="M105" s="81">
        <f t="shared" si="8"/>
        <v>0</v>
      </c>
      <c r="N105" s="82">
        <f t="shared" si="9"/>
        <v>0</v>
      </c>
    </row>
    <row r="106" s="3" customFormat="1" spans="1:14">
      <c r="A106" s="25">
        <v>100</v>
      </c>
      <c r="B106" s="47"/>
      <c r="C106" s="47"/>
      <c r="D106" s="46"/>
      <c r="E106" s="56"/>
      <c r="F106" s="30"/>
      <c r="G106" s="31"/>
      <c r="H106" s="32"/>
      <c r="I106" s="77">
        <f t="shared" si="6"/>
        <v>0</v>
      </c>
      <c r="J106" s="85"/>
      <c r="K106" s="86"/>
      <c r="L106" s="80">
        <f t="shared" si="7"/>
        <v>0</v>
      </c>
      <c r="M106" s="81">
        <f t="shared" si="8"/>
        <v>0</v>
      </c>
      <c r="N106" s="82">
        <f t="shared" si="9"/>
        <v>0</v>
      </c>
    </row>
    <row r="107" s="3" customFormat="1" ht="13.95" spans="2:14">
      <c r="B107" s="94"/>
      <c r="C107" s="94"/>
      <c r="D107" s="94"/>
      <c r="E107" s="94"/>
      <c r="F107" s="95">
        <f>COUNTIF(F7:F106,"○")</f>
        <v>0</v>
      </c>
      <c r="G107" s="96">
        <f>COUNTIF(G7:G106,"○")</f>
        <v>0</v>
      </c>
      <c r="H107" s="97">
        <f>COUNTIF(H7:H106,"○")</f>
        <v>0</v>
      </c>
      <c r="I107" s="99">
        <f>SUM(I7:I106)</f>
        <v>0</v>
      </c>
      <c r="J107" s="100"/>
      <c r="K107" s="100"/>
      <c r="L107" s="100"/>
      <c r="M107" s="100"/>
      <c r="N107" s="82">
        <f t="shared" si="9"/>
        <v>0</v>
      </c>
    </row>
    <row r="108" s="3" customFormat="1" spans="2:14">
      <c r="B108" s="94"/>
      <c r="C108" s="94"/>
      <c r="D108" s="94"/>
      <c r="E108" s="94"/>
      <c r="F108" s="98"/>
      <c r="G108" s="98"/>
      <c r="H108" s="98"/>
      <c r="I108" s="101">
        <f>SUM(F107:H107)</f>
        <v>0</v>
      </c>
      <c r="J108" s="100"/>
      <c r="K108" s="100"/>
      <c r="L108" s="100"/>
      <c r="M108" s="100"/>
      <c r="N108" s="100"/>
    </row>
  </sheetData>
  <mergeCells count="13">
    <mergeCell ref="A1:E1"/>
    <mergeCell ref="G1:L1"/>
    <mergeCell ref="B2:D2"/>
    <mergeCell ref="F4:I4"/>
    <mergeCell ref="J4:N4"/>
    <mergeCell ref="J5:M5"/>
    <mergeCell ref="A4:A6"/>
    <mergeCell ref="B4:B6"/>
    <mergeCell ref="C4:C6"/>
    <mergeCell ref="D4:D6"/>
    <mergeCell ref="E4:E6"/>
    <mergeCell ref="I5:I6"/>
    <mergeCell ref="N5:N6"/>
  </mergeCells>
  <printOptions horizontalCentered="1"/>
  <pageMargins left="0.590551181102362" right="0.590551181102362" top="0.78740157480315" bottom="0.393700787401575" header="0.393700787401575" footer="0.196850393700787"/>
  <pageSetup paperSize="9" scale="54" orientation="landscape"/>
  <headerFooter scaleWithDoc="0">
    <oddHeader>&amp;L&amp;"HG丸ｺﾞｼｯｸM-PRO,標準"&amp;12&amp;A&amp;Rp.&amp;P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団体入力用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ryuic</cp:lastModifiedBy>
  <dcterms:created xsi:type="dcterms:W3CDTF">2015-10-16T07:35:00Z</dcterms:created>
  <cp:lastPrinted>2022-12-05T06:41:00Z</cp:lastPrinted>
  <dcterms:modified xsi:type="dcterms:W3CDTF">2024-11-03T23:46:53Z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E573763A6B024BDEB4D66BB4E05FB6CE</vt:lpwstr>
  </property>
  <property fmtid="{D5CDD505-2E9C-101B-9397-08002B2CF9AE}" pid="3" name="KSOProductBuildVer">
    <vt:lpwstr>1041-11.2.0.10624</vt:lpwstr>
  </property>
</Properties>
</file>